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Dokumenty1\Střelba\Výsledky\2025\"/>
    </mc:Choice>
  </mc:AlternateContent>
  <xr:revisionPtr revIDLastSave="0" documentId="13_ncr:1_{DE528DF9-CB5C-454E-910C-F923BA3F2D71}" xr6:coauthVersionLast="47" xr6:coauthVersionMax="47" xr10:uidLastSave="{00000000-0000-0000-0000-000000000000}"/>
  <bookViews>
    <workbookView xWindow="-120" yWindow="-120" windowWidth="29040" windowHeight="15840" tabRatio="843" activeTab="13" xr2:uid="{00000000-000D-0000-FFFF-FFFF00000000}"/>
  </bookViews>
  <sheets>
    <sheet name="Program" sheetId="1" r:id="rId1"/>
    <sheet name="1-1" sheetId="137" r:id="rId2"/>
    <sheet name="1-2" sheetId="138" r:id="rId3"/>
    <sheet name="1-3" sheetId="139" r:id="rId4"/>
    <sheet name="1-4" sheetId="140" r:id="rId5"/>
    <sheet name="2-1" sheetId="141" r:id="rId6"/>
    <sheet name="2-2" sheetId="142" r:id="rId7"/>
    <sheet name="2-3" sheetId="143" r:id="rId8"/>
    <sheet name="2-4" sheetId="144" r:id="rId9"/>
    <sheet name="3-1" sheetId="145" r:id="rId10"/>
    <sheet name="3-2" sheetId="146" r:id="rId11"/>
    <sheet name="3-3" sheetId="147" r:id="rId12"/>
    <sheet name="3-4" sheetId="148" r:id="rId13"/>
    <sheet name="Celkem" sheetId="96" r:id="rId14"/>
  </sheets>
  <calcPr calcId="181029"/>
</workbook>
</file>

<file path=xl/calcChain.xml><?xml version="1.0" encoding="utf-8"?>
<calcChain xmlns="http://schemas.openxmlformats.org/spreadsheetml/2006/main">
  <c r="K58" i="96" l="1"/>
  <c r="K47" i="96"/>
  <c r="K46" i="96"/>
  <c r="K45" i="96"/>
  <c r="K55" i="96"/>
  <c r="K56" i="96"/>
  <c r="K33" i="96"/>
  <c r="K61" i="96"/>
  <c r="K57" i="96"/>
  <c r="K19" i="96"/>
  <c r="K60" i="96"/>
  <c r="K16" i="96"/>
  <c r="K54" i="96"/>
  <c r="K42" i="96"/>
  <c r="K41" i="96"/>
  <c r="K27" i="96"/>
  <c r="K20" i="96"/>
  <c r="K18" i="96"/>
  <c r="K15" i="96"/>
  <c r="K59" i="96"/>
  <c r="K52" i="96"/>
  <c r="K53" i="96"/>
  <c r="K62" i="96"/>
  <c r="K14" i="96"/>
  <c r="K40" i="96"/>
  <c r="K44" i="96"/>
  <c r="K43" i="96"/>
  <c r="K32" i="96"/>
  <c r="K30" i="96"/>
  <c r="K34" i="96"/>
  <c r="K31" i="96"/>
  <c r="K29" i="96"/>
  <c r="K35" i="96"/>
  <c r="K28" i="96"/>
  <c r="K13" i="96"/>
  <c r="K17" i="96"/>
  <c r="K21" i="96"/>
  <c r="K22" i="96"/>
  <c r="K12" i="96"/>
  <c r="K11" i="96"/>
  <c r="K10" i="96"/>
</calcChain>
</file>

<file path=xl/sharedStrings.xml><?xml version="1.0" encoding="utf-8"?>
<sst xmlns="http://schemas.openxmlformats.org/spreadsheetml/2006/main" count="706" uniqueCount="141">
  <si>
    <t>Výsledkové listiny</t>
  </si>
  <si>
    <t/>
  </si>
  <si>
    <t>Program</t>
  </si>
  <si>
    <t>1.</t>
  </si>
  <si>
    <t>2.</t>
  </si>
  <si>
    <t>3.</t>
  </si>
  <si>
    <t>4.</t>
  </si>
  <si>
    <t>5.</t>
  </si>
  <si>
    <t>6.</t>
  </si>
  <si>
    <t>Soutěž:</t>
  </si>
  <si>
    <t>Datum:</t>
  </si>
  <si>
    <t>Pořadatel:</t>
  </si>
  <si>
    <t>SSK Škoda Vrchlabí</t>
  </si>
  <si>
    <t>Místo :</t>
  </si>
  <si>
    <r>
      <t xml:space="preserve">Disciplína:  </t>
    </r>
    <r>
      <rPr>
        <b/>
        <sz val="10"/>
        <rFont val="Arial CE"/>
        <family val="2"/>
        <charset val="238"/>
      </rPr>
      <t>VzPi 60</t>
    </r>
  </si>
  <si>
    <t>pořadí</t>
  </si>
  <si>
    <t>číslo průkazu</t>
  </si>
  <si>
    <t>příjmení, jméno</t>
  </si>
  <si>
    <r>
      <t xml:space="preserve">Disciplína:  </t>
    </r>
    <r>
      <rPr>
        <b/>
        <sz val="10"/>
        <rFont val="Arial CE"/>
        <family val="2"/>
        <charset val="238"/>
      </rPr>
      <t>VzPi 40</t>
    </r>
  </si>
  <si>
    <t>Vrchlabsko-Trutnovská liga celkem</t>
  </si>
  <si>
    <t>ZŠ Mládežnická Trutnov 2</t>
  </si>
  <si>
    <t>ročník</t>
  </si>
  <si>
    <t>název klubu</t>
  </si>
  <si>
    <t>1.kolo</t>
  </si>
  <si>
    <t>2.kolo</t>
  </si>
  <si>
    <t>3.kolo</t>
  </si>
  <si>
    <t>4.kolo</t>
  </si>
  <si>
    <t>3 nej-kola</t>
  </si>
  <si>
    <t>5.kolo</t>
  </si>
  <si>
    <t>Pistolové disciplíny VzPi 60 a VzPi 40</t>
  </si>
  <si>
    <t>Disciplína č.</t>
  </si>
  <si>
    <t>Disciplína</t>
  </si>
  <si>
    <t>Vzduchová pistole 40 ran</t>
  </si>
  <si>
    <t>Kategorie</t>
  </si>
  <si>
    <t>Dorost</t>
  </si>
  <si>
    <t>Datum</t>
  </si>
  <si>
    <t>Pořadí</t>
  </si>
  <si>
    <t>Start.č.</t>
  </si>
  <si>
    <t>Jméno</t>
  </si>
  <si>
    <t>RN</t>
  </si>
  <si>
    <t>Č. průkazu</t>
  </si>
  <si>
    <t>Celkem</t>
  </si>
  <si>
    <t>0095 - SSK Škoda Vrchlabí</t>
  </si>
  <si>
    <t>TICHÁČKOVÁ Klára</t>
  </si>
  <si>
    <t>STÁREK Martin</t>
  </si>
  <si>
    <t>SCOPI software</t>
  </si>
  <si>
    <t>Vzduchová pistole 60 ran</t>
  </si>
  <si>
    <t>Muži,junioři</t>
  </si>
  <si>
    <t>STŘEDA Roman</t>
  </si>
  <si>
    <t>SEIDEL Vojtěch</t>
  </si>
  <si>
    <t>GAJEWSKI Mariusz</t>
  </si>
  <si>
    <t>POL</t>
  </si>
  <si>
    <t>JAROŠ Hynek</t>
  </si>
  <si>
    <t>0107 - SSK Nové Lesy</t>
  </si>
  <si>
    <t>KNOBLOCH Jindřich</t>
  </si>
  <si>
    <t>POLÁK Vlastimil</t>
  </si>
  <si>
    <t>Vrchlabsko - Trutnovská vzduchovková liga</t>
  </si>
  <si>
    <t>všechna kole CELKEM</t>
  </si>
  <si>
    <t>Muži, Junioři</t>
  </si>
  <si>
    <t>Ženy, Juniorky</t>
  </si>
  <si>
    <t>5xCT</t>
  </si>
  <si>
    <t>3xCT</t>
  </si>
  <si>
    <t>1xCT</t>
  </si>
  <si>
    <t>4xCT</t>
  </si>
  <si>
    <t>STOLÍN Michal</t>
  </si>
  <si>
    <t>8xCT</t>
  </si>
  <si>
    <t>Ženy,juniorky</t>
  </si>
  <si>
    <t>SUSZCZYK Damian</t>
  </si>
  <si>
    <t>11xCT</t>
  </si>
  <si>
    <t>10xCT</t>
  </si>
  <si>
    <t>9xCT</t>
  </si>
  <si>
    <t>7xCT</t>
  </si>
  <si>
    <t>HULÍK Zdeněk</t>
  </si>
  <si>
    <t>PŮLPÁN Slavomír</t>
  </si>
  <si>
    <t>2xCT</t>
  </si>
  <si>
    <t>Veteráni</t>
  </si>
  <si>
    <t>SEDLÁČEK Václav</t>
  </si>
  <si>
    <t>6xCT</t>
  </si>
  <si>
    <t>JEDLIČKA Jaromír</t>
  </si>
  <si>
    <t>TICHÁČKOVÁ Iveta</t>
  </si>
  <si>
    <t>SLÁMOVÁ Diana</t>
  </si>
  <si>
    <t>Veterání</t>
  </si>
  <si>
    <t>JÓKALA Martin</t>
  </si>
  <si>
    <t>0</t>
  </si>
  <si>
    <t>676</t>
  </si>
  <si>
    <r>
      <t xml:space="preserve">Kategorie:  </t>
    </r>
    <r>
      <rPr>
        <b/>
        <sz val="10"/>
        <rFont val="Arial"/>
        <family val="2"/>
        <charset val="238"/>
      </rPr>
      <t>Veteráni</t>
    </r>
  </si>
  <si>
    <t>41873</t>
  </si>
  <si>
    <r>
      <t xml:space="preserve">Kategorie:  </t>
    </r>
    <r>
      <rPr>
        <b/>
        <sz val="10"/>
        <rFont val="Arial CE"/>
        <family val="2"/>
        <charset val="238"/>
      </rPr>
      <t xml:space="preserve"> Dorost</t>
    </r>
  </si>
  <si>
    <r>
      <t xml:space="preserve">Kategorie:  </t>
    </r>
    <r>
      <rPr>
        <b/>
        <sz val="10"/>
        <rFont val="Arial CE"/>
        <family val="2"/>
        <charset val="238"/>
      </rPr>
      <t>Muži, Junioři, Senioři</t>
    </r>
  </si>
  <si>
    <t xml:space="preserve"> VÝSLEDKOVÁ   LISTINA</t>
  </si>
  <si>
    <t>BRDIČKA Petr</t>
  </si>
  <si>
    <t>26957</t>
  </si>
  <si>
    <t>POSTUPA Jiří</t>
  </si>
  <si>
    <t>JAKUBEC Vlastimil</t>
  </si>
  <si>
    <t>PISULSKI Grzegorz</t>
  </si>
  <si>
    <t>PŮLPÁN Jan</t>
  </si>
  <si>
    <t>ŠMEJDA Jaroslav</t>
  </si>
  <si>
    <t>STŘEDOVÁ Kateřina</t>
  </si>
  <si>
    <t>0370 - SSK Dukla Plzeň</t>
  </si>
  <si>
    <t>11299</t>
  </si>
  <si>
    <t>40774</t>
  </si>
  <si>
    <r>
      <t xml:space="preserve">Kategorie:  </t>
    </r>
    <r>
      <rPr>
        <b/>
        <sz val="10"/>
        <rFont val="Arial CE"/>
        <family val="2"/>
        <charset val="238"/>
      </rPr>
      <t xml:space="preserve"> Ženy, Juniorky</t>
    </r>
  </si>
  <si>
    <t>14xCT</t>
  </si>
  <si>
    <t>ČURGALIOVÁ Viktorie</t>
  </si>
  <si>
    <t>VzPi 40</t>
  </si>
  <si>
    <t>5.11.2023 - 4.3.2024</t>
  </si>
  <si>
    <t>KAVÁN Bohuslav</t>
  </si>
  <si>
    <t>13xCT</t>
  </si>
  <si>
    <t>12xCT</t>
  </si>
  <si>
    <t>VAVROCHOVÁ Eliška</t>
  </si>
  <si>
    <t>1.kolo VTVL 2024-2025</t>
  </si>
  <si>
    <t>2.11.2024</t>
  </si>
  <si>
    <t>VESELÝ František</t>
  </si>
  <si>
    <t>0254 - SSK ČD Týniště nad Orlicí</t>
  </si>
  <si>
    <t>PIERSIAK Martyna</t>
  </si>
  <si>
    <t>ZAPART Anna</t>
  </si>
  <si>
    <t>ZAPART Ewa</t>
  </si>
  <si>
    <t>WINTEROVÁ Samantha</t>
  </si>
  <si>
    <t>0147 - SSK Chlumec nad Cidlinou</t>
  </si>
  <si>
    <t>RAJMONOVÁ Adéla</t>
  </si>
  <si>
    <t>HLAVÁČEK Stanislav</t>
  </si>
  <si>
    <t>0162 - SSK Slatina Brno</t>
  </si>
  <si>
    <t>TICHÝ Jakub</t>
  </si>
  <si>
    <t>MÍLOVÁ Michala</t>
  </si>
  <si>
    <t>2.kolo VTVL 2024-2025</t>
  </si>
  <si>
    <t>30.11.2024</t>
  </si>
  <si>
    <t>VONDROUŠ Luděk</t>
  </si>
  <si>
    <t>DOLEŽALOVÁ Alena</t>
  </si>
  <si>
    <t>HROCH Karel</t>
  </si>
  <si>
    <t>43079</t>
  </si>
  <si>
    <t>42194</t>
  </si>
  <si>
    <t>5657</t>
  </si>
  <si>
    <t>43869</t>
  </si>
  <si>
    <t>45997</t>
  </si>
  <si>
    <t>45996</t>
  </si>
  <si>
    <t>40839</t>
  </si>
  <si>
    <t>37217</t>
  </si>
  <si>
    <t>3.kolo VTVL 2024-2025</t>
  </si>
  <si>
    <t>4.1.2025</t>
  </si>
  <si>
    <t>MERVARTOVÁ Nikol</t>
  </si>
  <si>
    <t>KOŠINA Jakub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</si>
</sst>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i/>
      <sz val="2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b/>
      <u/>
      <sz val="18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u/>
      <sz val="12"/>
      <color indexed="12"/>
      <name val="Arial CE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</font>
    <font>
      <sz val="10"/>
      <color indexed="8"/>
      <name val="Times New Roman"/>
    </font>
    <font>
      <sz val="11"/>
      <color indexed="8"/>
      <name val="Times New Roman"/>
    </font>
    <font>
      <b/>
      <sz val="12"/>
      <color indexed="8"/>
      <name val="Times New Roman"/>
    </font>
    <font>
      <b/>
      <sz val="11"/>
      <color indexed="8"/>
      <name val="Times New Roman"/>
    </font>
    <font>
      <i/>
      <sz val="11"/>
      <color indexed="22"/>
      <name val="Times New Roman"/>
    </font>
    <font>
      <sz val="9"/>
      <color indexed="8"/>
      <name val="Times New Roman"/>
    </font>
    <font>
      <sz val="10"/>
      <color indexed="23"/>
      <name val="Times New Roman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1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0" applyNumberFormat="0" applyBorder="0" applyAlignment="0" applyProtection="0"/>
    <xf numFmtId="0" fontId="48" fillId="8" borderId="0" applyNumberFormat="0" applyBorder="0" applyAlignment="0" applyProtection="0"/>
    <xf numFmtId="0" fontId="49" fillId="10" borderId="14" applyNumberFormat="0" applyAlignment="0" applyProtection="0"/>
    <xf numFmtId="0" fontId="50" fillId="11" borderId="15" applyNumberFormat="0" applyAlignment="0" applyProtection="0"/>
    <xf numFmtId="0" fontId="51" fillId="11" borderId="14" applyNumberFormat="0" applyAlignment="0" applyProtection="0"/>
    <xf numFmtId="0" fontId="52" fillId="0" borderId="16" applyNumberFormat="0" applyFill="0" applyAlignment="0" applyProtection="0"/>
    <xf numFmtId="0" fontId="53" fillId="12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0" fontId="57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57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57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57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57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57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58" fillId="0" borderId="0" applyNumberFormat="0" applyFill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21" fillId="13" borderId="18" applyNumberFormat="0" applyFont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21" fillId="13" borderId="18" applyNumberFormat="0" applyFont="0" applyAlignment="0" applyProtection="0"/>
    <xf numFmtId="0" fontId="21" fillId="13" borderId="18" applyNumberFormat="0" applyFont="0" applyAlignment="0" applyProtection="0"/>
    <xf numFmtId="0" fontId="58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58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0" borderId="0"/>
    <xf numFmtId="0" fontId="21" fillId="0" borderId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29" borderId="0" applyNumberFormat="0" applyBorder="0" applyAlignment="0" applyProtection="0"/>
    <xf numFmtId="0" fontId="21" fillId="17" borderId="0" applyNumberFormat="0" applyBorder="0" applyAlignment="0" applyProtection="0"/>
    <xf numFmtId="0" fontId="21" fillId="33" borderId="0" applyNumberFormat="0" applyBorder="0" applyAlignment="0" applyProtection="0"/>
    <xf numFmtId="0" fontId="58" fillId="0" borderId="0" applyNumberFormat="0" applyFill="0" applyBorder="0" applyAlignment="0" applyProtection="0"/>
    <xf numFmtId="0" fontId="21" fillId="37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21" borderId="0" applyNumberFormat="0" applyBorder="0" applyAlignment="0" applyProtection="0"/>
    <xf numFmtId="0" fontId="21" fillId="37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18" applyNumberFormat="0" applyFont="0" applyAlignment="0" applyProtection="0"/>
    <xf numFmtId="0" fontId="21" fillId="37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6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29" fillId="2" borderId="0" xfId="0" applyFont="1" applyFill="1" applyAlignment="1">
      <alignment horizontal="right" vertical="center"/>
    </xf>
    <xf numFmtId="14" fontId="34" fillId="2" borderId="1" xfId="0" applyNumberFormat="1" applyFont="1" applyFill="1" applyBorder="1" applyAlignment="1">
      <alignment vertical="center"/>
    </xf>
    <xf numFmtId="14" fontId="34" fillId="2" borderId="2" xfId="0" applyNumberFormat="1" applyFont="1" applyFill="1" applyBorder="1" applyAlignment="1">
      <alignment vertical="center"/>
    </xf>
    <xf numFmtId="0" fontId="37" fillId="0" borderId="0" xfId="0" applyFont="1"/>
    <xf numFmtId="0" fontId="38" fillId="0" borderId="0" xfId="0" applyFont="1"/>
    <xf numFmtId="0" fontId="39" fillId="0" borderId="0" xfId="0" applyFont="1" applyProtection="1">
      <protection locked="0"/>
    </xf>
    <xf numFmtId="0" fontId="37" fillId="0" borderId="0" xfId="0" applyFont="1" applyAlignment="1">
      <alignment horizontal="center"/>
    </xf>
    <xf numFmtId="0" fontId="41" fillId="0" borderId="0" xfId="0" applyFont="1"/>
    <xf numFmtId="0" fontId="37" fillId="0" borderId="0" xfId="0" applyFont="1" applyAlignment="1">
      <alignment horizontal="right"/>
    </xf>
    <xf numFmtId="0" fontId="41" fillId="0" borderId="0" xfId="0" applyFont="1" applyProtection="1">
      <protection locked="0"/>
    </xf>
    <xf numFmtId="0" fontId="37" fillId="0" borderId="3" xfId="0" applyFont="1" applyBorder="1"/>
    <xf numFmtId="0" fontId="42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right"/>
      <protection locked="0"/>
    </xf>
    <xf numFmtId="0" fontId="37" fillId="0" borderId="0" xfId="0" applyFont="1" applyAlignment="1">
      <alignment horizontal="left" indent="1"/>
    </xf>
    <xf numFmtId="0" fontId="42" fillId="0" borderId="0" xfId="0" applyFont="1" applyAlignment="1">
      <alignment horizontal="center"/>
    </xf>
    <xf numFmtId="49" fontId="37" fillId="0" borderId="0" xfId="0" applyNumberFormat="1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49" fontId="37" fillId="0" borderId="0" xfId="0" applyNumberFormat="1" applyFont="1" applyAlignment="1">
      <alignment horizontal="right"/>
    </xf>
    <xf numFmtId="0" fontId="0" fillId="0" borderId="0" xfId="0" applyAlignment="1">
      <alignment horizontal="left" indent="1"/>
    </xf>
    <xf numFmtId="0" fontId="42" fillId="0" borderId="0" xfId="0" applyFont="1" applyAlignment="1">
      <alignment horizontal="right" indent="1"/>
    </xf>
    <xf numFmtId="0" fontId="41" fillId="0" borderId="0" xfId="0" applyFont="1" applyAlignment="1">
      <alignment horizontal="center"/>
    </xf>
    <xf numFmtId="0" fontId="30" fillId="2" borderId="0" xfId="0" applyFont="1" applyFill="1" applyAlignment="1">
      <alignment vertical="center"/>
    </xf>
    <xf numFmtId="14" fontId="34" fillId="2" borderId="6" xfId="0" applyNumberFormat="1" applyFont="1" applyFill="1" applyBorder="1" applyAlignment="1">
      <alignment vertical="center"/>
    </xf>
    <xf numFmtId="0" fontId="33" fillId="6" borderId="7" xfId="0" applyFont="1" applyFill="1" applyBorder="1" applyAlignment="1">
      <alignment horizontal="left" vertical="center"/>
    </xf>
    <xf numFmtId="0" fontId="61" fillId="6" borderId="5" xfId="0" applyFont="1" applyFill="1" applyBorder="1" applyAlignment="1">
      <alignment horizontal="center" vertical="center"/>
    </xf>
    <xf numFmtId="0" fontId="36" fillId="2" borderId="4" xfId="1" applyFill="1" applyBorder="1" applyAlignment="1" applyProtection="1">
      <alignment horizontal="center" vertical="center"/>
    </xf>
    <xf numFmtId="0" fontId="42" fillId="0" borderId="0" xfId="0" applyFont="1" applyAlignment="1">
      <alignment wrapText="1"/>
    </xf>
    <xf numFmtId="0" fontId="42" fillId="0" borderId="23" xfId="0" applyFont="1" applyBorder="1" applyAlignment="1">
      <alignment wrapText="1"/>
    </xf>
    <xf numFmtId="0" fontId="37" fillId="0" borderId="0" xfId="0" applyFont="1" applyAlignment="1">
      <alignment wrapText="1"/>
    </xf>
    <xf numFmtId="0" fontId="42" fillId="0" borderId="3" xfId="0" applyFont="1" applyBorder="1"/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43" fillId="2" borderId="8" xfId="1" applyFont="1" applyFill="1" applyBorder="1" applyAlignment="1" applyProtection="1">
      <alignment horizontal="center" vertical="center"/>
    </xf>
    <xf numFmtId="0" fontId="43" fillId="2" borderId="9" xfId="1" applyFont="1" applyFill="1" applyBorder="1" applyAlignment="1" applyProtection="1">
      <alignment horizontal="center" vertical="center"/>
    </xf>
    <xf numFmtId="0" fontId="43" fillId="2" borderId="10" xfId="1" applyFont="1" applyFill="1" applyBorder="1" applyAlignment="1" applyProtection="1">
      <alignment horizontal="center" vertical="center"/>
    </xf>
    <xf numFmtId="0" fontId="61" fillId="6" borderId="7" xfId="0" applyFont="1" applyFill="1" applyBorder="1" applyAlignment="1">
      <alignment horizontal="center" vertical="center"/>
    </xf>
    <xf numFmtId="0" fontId="61" fillId="6" borderId="21" xfId="0" applyFont="1" applyFill="1" applyBorder="1" applyAlignment="1">
      <alignment horizontal="center" vertical="center"/>
    </xf>
    <xf numFmtId="0" fontId="61" fillId="6" borderId="2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14" fontId="40" fillId="0" borderId="0" xfId="0" applyNumberFormat="1" applyFont="1" applyAlignment="1">
      <alignment horizontal="left"/>
    </xf>
    <xf numFmtId="0" fontId="35" fillId="3" borderId="0" xfId="0" applyFont="1" applyFill="1" applyAlignment="1">
      <alignment horizontal="center" vertical="center"/>
    </xf>
    <xf numFmtId="0" fontId="62" fillId="4" borderId="0" xfId="100" applyFont="1" applyFill="1" applyAlignment="1">
      <alignment horizontal="center" vertical="center"/>
    </xf>
    <xf numFmtId="0" fontId="63" fillId="4" borderId="0" xfId="100" applyFont="1" applyFill="1" applyAlignment="1">
      <alignment horizontal="right" vertical="center"/>
    </xf>
    <xf numFmtId="0" fontId="64" fillId="4" borderId="0" xfId="100" applyFont="1" applyFill="1" applyAlignment="1">
      <alignment horizontal="left" vertical="center"/>
    </xf>
    <xf numFmtId="0" fontId="65" fillId="4" borderId="0" xfId="100" applyFont="1" applyFill="1" applyAlignment="1">
      <alignment horizontal="left" vertical="center"/>
    </xf>
    <xf numFmtId="0" fontId="64" fillId="5" borderId="0" xfId="100" applyFont="1" applyFill="1" applyAlignment="1">
      <alignment horizontal="center" vertical="center"/>
    </xf>
    <xf numFmtId="0" fontId="63" fillId="4" borderId="20" xfId="100" applyFont="1" applyFill="1" applyBorder="1" applyAlignment="1">
      <alignment horizontal="center" vertical="center"/>
    </xf>
    <xf numFmtId="0" fontId="63" fillId="4" borderId="20" xfId="100" applyFont="1" applyFill="1" applyBorder="1" applyAlignment="1">
      <alignment horizontal="right" vertical="center"/>
    </xf>
    <xf numFmtId="0" fontId="63" fillId="4" borderId="20" xfId="100" applyFont="1" applyFill="1" applyBorder="1" applyAlignment="1">
      <alignment horizontal="left" vertical="center"/>
    </xf>
    <xf numFmtId="0" fontId="66" fillId="4" borderId="0" xfId="100" applyFont="1" applyFill="1" applyAlignment="1">
      <alignment horizontal="center" vertical="center"/>
    </xf>
    <xf numFmtId="0" fontId="64" fillId="4" borderId="0" xfId="100" applyFont="1" applyFill="1" applyAlignment="1">
      <alignment horizontal="center" vertical="center"/>
    </xf>
    <xf numFmtId="0" fontId="64" fillId="4" borderId="0" xfId="100" applyFont="1" applyFill="1" applyAlignment="1">
      <alignment horizontal="right" vertical="center"/>
    </xf>
    <xf numFmtId="0" fontId="66" fillId="4" borderId="0" xfId="100" applyFont="1" applyFill="1" applyAlignment="1">
      <alignment horizontal="right" vertical="center"/>
    </xf>
    <xf numFmtId="0" fontId="67" fillId="4" borderId="0" xfId="100" applyFont="1" applyFill="1" applyAlignment="1">
      <alignment horizontal="right" vertical="top"/>
    </xf>
    <xf numFmtId="0" fontId="68" fillId="4" borderId="0" xfId="100" applyFont="1" applyFill="1" applyAlignment="1">
      <alignment horizontal="right" vertical="center"/>
    </xf>
    <xf numFmtId="0" fontId="63" fillId="4" borderId="0" xfId="100" applyFont="1" applyFill="1" applyAlignment="1">
      <alignment horizontal="left" vertical="center"/>
    </xf>
    <xf numFmtId="0" fontId="69" fillId="4" borderId="0" xfId="100" applyFont="1" applyFill="1" applyAlignment="1">
      <alignment horizontal="right" vertical="top"/>
    </xf>
  </cellXfs>
  <cellStyles count="101">
    <cellStyle name="20 % – Zvýraznění 1" xfId="24" builtinId="30" customBuiltin="1"/>
    <cellStyle name="20 % – Zvýraznění 2" xfId="27" builtinId="34" customBuiltin="1"/>
    <cellStyle name="20 % – Zvýraznění 3" xfId="30" builtinId="38" customBuiltin="1"/>
    <cellStyle name="20 % – Zvýraznění 4" xfId="33" builtinId="42" customBuiltin="1"/>
    <cellStyle name="20 % – Zvýraznění 5" xfId="36" builtinId="46" customBuiltin="1"/>
    <cellStyle name="20 % – Zvýraznění 6" xfId="39" builtinId="50" customBuiltin="1"/>
    <cellStyle name="40 % – Zvýraznění 1" xfId="25" builtinId="31" customBuiltin="1"/>
    <cellStyle name="40 % – Zvýraznění 2" xfId="28" builtinId="35" customBuiltin="1"/>
    <cellStyle name="40 % – Zvýraznění 3" xfId="31" builtinId="39" customBuiltin="1"/>
    <cellStyle name="40 % – Zvýraznění 4" xfId="34" builtinId="43" customBuiltin="1"/>
    <cellStyle name="40 % – Zvýraznění 5" xfId="37" builtinId="47" customBuiltin="1"/>
    <cellStyle name="40 % – Zvýraznění 6" xfId="40" builtinId="51" customBuiltin="1"/>
    <cellStyle name="60 % – Zvýraznění1 2" xfId="51" xr:uid="{00000000-0005-0000-0000-00000C000000}"/>
    <cellStyle name="60 % – Zvýraznění1 3" xfId="53" xr:uid="{00000000-0005-0000-0000-00000D000000}"/>
    <cellStyle name="60 % – Zvýraznění1 4" xfId="60" xr:uid="{00000000-0005-0000-0000-00000E000000}"/>
    <cellStyle name="60 % – Zvýraznění1 5" xfId="73" xr:uid="{00000000-0005-0000-0000-00000F000000}"/>
    <cellStyle name="60 % – Zvýraznění2 2" xfId="54" xr:uid="{00000000-0005-0000-0000-000010000000}"/>
    <cellStyle name="60 % – Zvýraznění2 3" xfId="58" xr:uid="{00000000-0005-0000-0000-000011000000}"/>
    <cellStyle name="60 % – Zvýraznění2 4" xfId="65" xr:uid="{00000000-0005-0000-0000-000012000000}"/>
    <cellStyle name="60 % – Zvýraznění2 5" xfId="68" xr:uid="{00000000-0005-0000-0000-000013000000}"/>
    <cellStyle name="60 % – Zvýraznění3 2" xfId="57" xr:uid="{00000000-0005-0000-0000-000014000000}"/>
    <cellStyle name="60 % – Zvýraznění3 3" xfId="64" xr:uid="{00000000-0005-0000-0000-000015000000}"/>
    <cellStyle name="60 % – Zvýraznění3 4" xfId="70" xr:uid="{00000000-0005-0000-0000-000016000000}"/>
    <cellStyle name="60 % – Zvýraznění3 5" xfId="76" xr:uid="{00000000-0005-0000-0000-000017000000}"/>
    <cellStyle name="60 % – Zvýraznění4 2" xfId="59" xr:uid="{00000000-0005-0000-0000-000018000000}"/>
    <cellStyle name="60 % – Zvýraznění4 3" xfId="66" xr:uid="{00000000-0005-0000-0000-000019000000}"/>
    <cellStyle name="60 % – Zvýraznění4 4" xfId="71" xr:uid="{00000000-0005-0000-0000-00001A000000}"/>
    <cellStyle name="60 % – Zvýraznění4 5" xfId="77" xr:uid="{00000000-0005-0000-0000-00001B000000}"/>
    <cellStyle name="60 % – Zvýraznění5 2" xfId="61" xr:uid="{00000000-0005-0000-0000-00001C000000}"/>
    <cellStyle name="60 % – Zvýraznění5 3" xfId="67" xr:uid="{00000000-0005-0000-0000-00001D000000}"/>
    <cellStyle name="60 % – Zvýraznění5 4" xfId="72" xr:uid="{00000000-0005-0000-0000-00001E000000}"/>
    <cellStyle name="60 % – Zvýraznění5 5" xfId="78" xr:uid="{00000000-0005-0000-0000-00001F000000}"/>
    <cellStyle name="60 % – Zvýraznění6 2" xfId="63" xr:uid="{00000000-0005-0000-0000-000020000000}"/>
    <cellStyle name="60 % – Zvýraznění6 3" xfId="69" xr:uid="{00000000-0005-0000-0000-000021000000}"/>
    <cellStyle name="60 % – Zvýraznění6 4" xfId="75" xr:uid="{00000000-0005-0000-0000-000022000000}"/>
    <cellStyle name="60 % – Zvýraznění6 5" xfId="79" xr:uid="{00000000-0005-0000-0000-000023000000}"/>
    <cellStyle name="Celkem" xfId="22" builtinId="25" customBuiltin="1"/>
    <cellStyle name="Hypertextový odkaz" xfId="1" builtinId="8"/>
    <cellStyle name="Kontrolní buňka" xfId="19" builtinId="23" customBuiltin="1"/>
    <cellStyle name="Nadpis 1" xfId="9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ev 2" xfId="42" xr:uid="{00000000-0005-0000-0000-00002B000000}"/>
    <cellStyle name="Název 3" xfId="52" xr:uid="{00000000-0005-0000-0000-00002C000000}"/>
    <cellStyle name="Název 4" xfId="50" xr:uid="{00000000-0005-0000-0000-00002D000000}"/>
    <cellStyle name="Název 5" xfId="62" xr:uid="{00000000-0005-0000-0000-00002E000000}"/>
    <cellStyle name="Neutrální 2" xfId="46" xr:uid="{00000000-0005-0000-0000-00002F000000}"/>
    <cellStyle name="Neutrální 3" xfId="44" xr:uid="{00000000-0005-0000-0000-000030000000}"/>
    <cellStyle name="Neutrální 4" xfId="47" xr:uid="{00000000-0005-0000-0000-000031000000}"/>
    <cellStyle name="Neutrální 5" xfId="43" xr:uid="{00000000-0005-0000-0000-000032000000}"/>
    <cellStyle name="Normální" xfId="0" builtinId="0"/>
    <cellStyle name="normální 10" xfId="55" xr:uid="{00000000-0005-0000-0000-000034000000}"/>
    <cellStyle name="normální 11" xfId="56" xr:uid="{00000000-0005-0000-0000-000035000000}"/>
    <cellStyle name="Normální 12" xfId="80" xr:uid="{00000000-0005-0000-0000-000036000000}"/>
    <cellStyle name="Normální 13" xfId="81" xr:uid="{00000000-0005-0000-0000-000037000000}"/>
    <cellStyle name="Normální 14" xfId="82" xr:uid="{00000000-0005-0000-0000-000038000000}"/>
    <cellStyle name="Normální 15" xfId="83" xr:uid="{00000000-0005-0000-0000-000039000000}"/>
    <cellStyle name="Normální 16" xfId="84" xr:uid="{00000000-0005-0000-0000-00003A000000}"/>
    <cellStyle name="Normální 17" xfId="85" xr:uid="{00000000-0005-0000-0000-00003B000000}"/>
    <cellStyle name="Normální 18" xfId="86" xr:uid="{966056B7-3793-4A58-9566-40D457241935}"/>
    <cellStyle name="Normální 19" xfId="87" xr:uid="{56C9DC81-AC2B-4D60-9CFE-444033403C2D}"/>
    <cellStyle name="Normální 2" xfId="2" xr:uid="{00000000-0005-0000-0000-00003C000000}"/>
    <cellStyle name="Normální 20" xfId="88" xr:uid="{CA88BA6C-394C-4BA5-8B06-827E17C14E45}"/>
    <cellStyle name="Normální 21" xfId="89" xr:uid="{CF06DB88-86BB-46EF-8777-0065CA901717}"/>
    <cellStyle name="Normální 22" xfId="90" xr:uid="{A828950C-A520-462A-9497-096DCF1ADA41}"/>
    <cellStyle name="Normální 23" xfId="91" xr:uid="{E833A0A3-411D-42D0-816A-87853F87E60A}"/>
    <cellStyle name="Normální 24" xfId="92" xr:uid="{470A9CD7-C784-4520-B91E-9E5CB6DFE092}"/>
    <cellStyle name="Normální 25" xfId="93" xr:uid="{37AC7A95-249E-4AC9-868B-E1DC2F6B06C1}"/>
    <cellStyle name="Normální 26" xfId="94" xr:uid="{DE3876A4-457B-46F5-B3B3-F75F7A516166}"/>
    <cellStyle name="Normální 27" xfId="95" xr:uid="{CC248C54-31BB-489A-9165-8A939861343E}"/>
    <cellStyle name="Normální 28" xfId="96" xr:uid="{99365ECF-95C4-4B1B-B95F-B0D921A36DE4}"/>
    <cellStyle name="Normální 29" xfId="97" xr:uid="{28D4DA78-060F-4623-A61B-32D67BF20F63}"/>
    <cellStyle name="Normální 3" xfId="3" xr:uid="{00000000-0005-0000-0000-00003D000000}"/>
    <cellStyle name="Normální 30" xfId="98" xr:uid="{ED478ECC-3059-4AD5-B650-C07A9C7E4534}"/>
    <cellStyle name="Normální 31" xfId="99" xr:uid="{0E2FD355-1E15-4920-95BD-0B81BD98898C}"/>
    <cellStyle name="Normální 32" xfId="100" xr:uid="{72DBAE68-7BA1-4ECF-A76B-460A78AC9891}"/>
    <cellStyle name="Normální 4" xfId="4" xr:uid="{00000000-0005-0000-0000-00003E000000}"/>
    <cellStyle name="Normální 5" xfId="5" xr:uid="{00000000-0005-0000-0000-00003F000000}"/>
    <cellStyle name="Normální 6" xfId="6" xr:uid="{00000000-0005-0000-0000-000040000000}"/>
    <cellStyle name="Normální 7" xfId="7" xr:uid="{00000000-0005-0000-0000-000041000000}"/>
    <cellStyle name="Normální 8" xfId="8" xr:uid="{00000000-0005-0000-0000-000042000000}"/>
    <cellStyle name="normální 9" xfId="41" xr:uid="{00000000-0005-0000-0000-000043000000}"/>
    <cellStyle name="Poznámka 2" xfId="49" xr:uid="{00000000-0005-0000-0000-000044000000}"/>
    <cellStyle name="Poznámka 3" xfId="45" xr:uid="{00000000-0005-0000-0000-000045000000}"/>
    <cellStyle name="Poznámka 4" xfId="48" xr:uid="{00000000-0005-0000-0000-000046000000}"/>
    <cellStyle name="Poznámka 5" xfId="74" xr:uid="{00000000-0005-0000-0000-000047000000}"/>
    <cellStyle name="Propojená buňka" xfId="18" builtinId="24" customBuiltin="1"/>
    <cellStyle name="Správně" xfId="13" builtinId="26" customBuiltin="1"/>
    <cellStyle name="Špatně" xfId="14" builtinId="27" customBuiltin="1"/>
    <cellStyle name="Text upozornění" xfId="20" builtinId="11" customBuiltin="1"/>
    <cellStyle name="Vstup" xfId="15" builtinId="20" customBuiltin="1"/>
    <cellStyle name="Výpočet" xfId="17" builtinId="22" customBuiltin="1"/>
    <cellStyle name="Výstup" xfId="16" builtinId="21" customBuiltin="1"/>
    <cellStyle name="Vysvětlující text" xfId="21" builtinId="53" customBuiltin="1"/>
    <cellStyle name="Zvýraznění 1" xfId="23" builtinId="29" customBuiltin="1"/>
    <cellStyle name="Zvýraznění 2" xfId="26" builtinId="33" customBuiltin="1"/>
    <cellStyle name="Zvýraznění 3" xfId="29" builtinId="37" customBuiltin="1"/>
    <cellStyle name="Zvýraznění 4" xfId="32" builtinId="41" customBuiltin="1"/>
    <cellStyle name="Zvýraznění 5" xfId="35" builtinId="45" customBuiltin="1"/>
    <cellStyle name="Zvýraznění 6" xfId="38" builtinId="49" customBuiltin="1"/>
  </cellStyles>
  <dxfs count="4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2:F15"/>
  <sheetViews>
    <sheetView showGridLines="0" workbookViewId="0">
      <selection activeCell="G21" sqref="G21"/>
    </sheetView>
  </sheetViews>
  <sheetFormatPr defaultColWidth="9.140625" defaultRowHeight="12.75" x14ac:dyDescent="0.2"/>
  <cols>
    <col min="1" max="1" width="5.28515625" style="1" customWidth="1"/>
    <col min="2" max="2" width="26.5703125" style="1" customWidth="1"/>
    <col min="3" max="3" width="14.28515625" style="1" customWidth="1"/>
    <col min="4" max="6" width="15.140625" style="1" customWidth="1"/>
    <col min="7" max="16384" width="9.140625" style="1"/>
  </cols>
  <sheetData>
    <row r="2" spans="2:6" ht="25.5" x14ac:dyDescent="0.2">
      <c r="B2" s="22" t="s">
        <v>56</v>
      </c>
      <c r="C2" s="22"/>
      <c r="D2" s="22"/>
    </row>
    <row r="3" spans="2:6" ht="18.75" x14ac:dyDescent="0.2">
      <c r="B3" s="31"/>
      <c r="C3" s="31"/>
      <c r="D3" s="31"/>
    </row>
    <row r="4" spans="2:6" ht="18.75" x14ac:dyDescent="0.2">
      <c r="B4" s="31"/>
      <c r="C4" s="31"/>
      <c r="D4" s="31"/>
    </row>
    <row r="5" spans="2:6" ht="26.25" x14ac:dyDescent="0.2">
      <c r="B5" s="32" t="s">
        <v>0</v>
      </c>
      <c r="C5" s="32"/>
      <c r="D5" s="32"/>
    </row>
    <row r="6" spans="2:6" ht="3.75" customHeight="1" thickBot="1" x14ac:dyDescent="0.25"/>
    <row r="7" spans="2:6" ht="19.5" customHeight="1" thickBot="1" x14ac:dyDescent="0.25">
      <c r="C7" s="36" t="s">
        <v>29</v>
      </c>
      <c r="D7" s="37"/>
      <c r="E7" s="37"/>
      <c r="F7" s="38"/>
    </row>
    <row r="8" spans="2:6" ht="21" customHeight="1" thickBot="1" x14ac:dyDescent="0.25">
      <c r="B8" s="24" t="s">
        <v>1</v>
      </c>
      <c r="C8" s="25" t="s">
        <v>58</v>
      </c>
      <c r="D8" s="25" t="s">
        <v>66</v>
      </c>
      <c r="E8" s="25" t="s">
        <v>81</v>
      </c>
      <c r="F8" s="25" t="s">
        <v>34</v>
      </c>
    </row>
    <row r="9" spans="2:6" ht="20.25" customHeight="1" x14ac:dyDescent="0.2">
      <c r="B9" s="23">
        <v>45598</v>
      </c>
      <c r="C9" s="26" t="s">
        <v>23</v>
      </c>
      <c r="D9" s="26" t="s">
        <v>23</v>
      </c>
      <c r="E9" s="26" t="s">
        <v>23</v>
      </c>
      <c r="F9" s="26" t="s">
        <v>23</v>
      </c>
    </row>
    <row r="10" spans="2:6" ht="20.25" customHeight="1" x14ac:dyDescent="0.2">
      <c r="B10" s="2">
        <v>45626</v>
      </c>
      <c r="C10" s="26" t="s">
        <v>24</v>
      </c>
      <c r="D10" s="26" t="s">
        <v>24</v>
      </c>
      <c r="E10" s="26" t="s">
        <v>24</v>
      </c>
      <c r="F10" s="26" t="s">
        <v>24</v>
      </c>
    </row>
    <row r="11" spans="2:6" ht="20.25" customHeight="1" x14ac:dyDescent="0.2">
      <c r="B11" s="2">
        <v>45661</v>
      </c>
      <c r="C11" s="26" t="s">
        <v>25</v>
      </c>
      <c r="D11" s="26" t="s">
        <v>25</v>
      </c>
      <c r="E11" s="26" t="s">
        <v>25</v>
      </c>
      <c r="F11" s="26" t="s">
        <v>25</v>
      </c>
    </row>
    <row r="12" spans="2:6" ht="21" customHeight="1" x14ac:dyDescent="0.2">
      <c r="B12" s="2">
        <v>45690</v>
      </c>
      <c r="C12" s="26" t="s">
        <v>26</v>
      </c>
      <c r="D12" s="26" t="s">
        <v>26</v>
      </c>
      <c r="E12" s="26" t="s">
        <v>26</v>
      </c>
      <c r="F12" s="26" t="s">
        <v>26</v>
      </c>
    </row>
    <row r="13" spans="2:6" ht="19.5" customHeight="1" x14ac:dyDescent="0.2">
      <c r="B13" s="2">
        <v>45718</v>
      </c>
      <c r="C13" s="26" t="s">
        <v>28</v>
      </c>
      <c r="D13" s="26" t="s">
        <v>28</v>
      </c>
      <c r="E13" s="26" t="s">
        <v>28</v>
      </c>
      <c r="F13" s="26" t="s">
        <v>28</v>
      </c>
    </row>
    <row r="14" spans="2:6" ht="24.75" customHeight="1" thickBot="1" x14ac:dyDescent="0.25">
      <c r="B14" s="3"/>
      <c r="C14" s="33" t="s">
        <v>57</v>
      </c>
      <c r="D14" s="34"/>
      <c r="E14" s="34"/>
      <c r="F14" s="35"/>
    </row>
    <row r="15" spans="2:6" ht="5.0999999999999996" customHeight="1" thickTop="1" x14ac:dyDescent="0.2"/>
  </sheetData>
  <mergeCells count="5">
    <mergeCell ref="B3:D3"/>
    <mergeCell ref="B4:D4"/>
    <mergeCell ref="B5:D5"/>
    <mergeCell ref="C14:F14"/>
    <mergeCell ref="C7:F7"/>
  </mergeCells>
  <phoneticPr fontId="0" type="noConversion"/>
  <hyperlinks>
    <hyperlink ref="F9" location="'1-4'!A1" display="1.kolo" xr:uid="{00000000-0004-0000-0000-000000000000}"/>
    <hyperlink ref="C9" location="'1-1'!A1" display="1.kolo" xr:uid="{00000000-0004-0000-0000-000001000000}"/>
    <hyperlink ref="D9" location="'1-2'!A1" display="1.kolo" xr:uid="{00000000-0004-0000-0000-000002000000}"/>
    <hyperlink ref="C10" location="'2-1'!A1" display="2.kolo" xr:uid="{00000000-0004-0000-0000-000003000000}"/>
    <hyperlink ref="D10" location="'2-2'!A1" display="2.kolo" xr:uid="{00000000-0004-0000-0000-000004000000}"/>
    <hyperlink ref="C14:E14" location="Celkem!A1" display="všechna kole CELKEM" xr:uid="{00000000-0004-0000-0000-000005000000}"/>
    <hyperlink ref="E9" location="'1-3'!A1" display="1.kolo" xr:uid="{90AB72AA-0AA5-41A2-843C-4D3AAF263E9D}"/>
    <hyperlink ref="E10" location="'2-3'!A1" display="2.kolo" xr:uid="{C142DF22-826C-4561-B6C1-0A92D1126569}"/>
    <hyperlink ref="F10" location="'2-4'!A1" display="2.kolo" xr:uid="{513CB7CB-1CCF-489A-9EE8-4E403647ECA5}"/>
    <hyperlink ref="C11" location="'3-1'!A1" display="3.kolo" xr:uid="{EC62FE6D-49AB-4F30-9D56-F8B622C265AB}"/>
    <hyperlink ref="C12" location="'4-1'!A1" display="4.kolo" xr:uid="{41C1BF28-D88C-447A-BC7E-BC2985FA064E}"/>
    <hyperlink ref="C13" location="'5-1'!A1" display="5.kolo" xr:uid="{90D45C69-0514-420D-8392-1376F59B0073}"/>
    <hyperlink ref="D11" location="'3-2'!A1" display="3.kolo" xr:uid="{59D5B7E7-763A-4DD2-98F7-B81F4881F0ED}"/>
    <hyperlink ref="D12" location="'4-3'!A1" display="4.kolo" xr:uid="{7F0278AC-15B0-440C-886A-9746061248BF}"/>
    <hyperlink ref="D13" location="'5-2'!A1" display="5.kolo" xr:uid="{A2677C28-DDDF-4B9B-84E0-F34C2F2BF4F3}"/>
    <hyperlink ref="E11" location="'3-3'!A1" display="3.kolo" xr:uid="{F303DA80-D863-4980-B8CC-5675D674DE10}"/>
    <hyperlink ref="E12" location="'4-2'!A1" display="4.kolo" xr:uid="{1059D809-A3AD-48DA-B32E-D732E1DA193A}"/>
    <hyperlink ref="E13" location="'5-3'!A1" display="5.kolo" xr:uid="{778CF1F2-FCA8-49BB-BAEC-02DB22217E89}"/>
    <hyperlink ref="F11" location="'3-4'!A1" display="3.kolo" xr:uid="{E062B6C5-49E6-45D0-A64A-14E37F9E88F0}"/>
    <hyperlink ref="F12" location="'4-4'!A1" display="4.kolo" xr:uid="{AA80FC67-37EF-4A54-974A-5B3C68F92E63}"/>
    <hyperlink ref="F13" location="'5-4'!A1" display="5.kolo" xr:uid="{F2FCA833-45F3-4BA3-8036-32E946A986E4}"/>
  </hyperlinks>
  <pageMargins left="0.7" right="0.2" top="0.2" bottom="0.2" header="0.1" footer="0.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C0AF-9EFA-4A35-8991-B69EEA095FBB}">
  <sheetPr>
    <pageSetUpPr fitToPage="1"/>
  </sheetPr>
  <dimension ref="A1:L29"/>
  <sheetViews>
    <sheetView showGridLines="0" workbookViewId="0">
      <selection activeCell="K3" sqref="K3:L3"/>
    </sheetView>
  </sheetViews>
  <sheetFormatPr defaultColWidth="8.85546875" defaultRowHeight="12.75" x14ac:dyDescent="0.2"/>
  <cols>
    <col min="1" max="2" width="6.42578125" style="44" customWidth="1"/>
    <col min="3" max="3" width="27.7109375" style="44" customWidth="1"/>
    <col min="4" max="4" width="5.28515625" style="44" customWidth="1"/>
    <col min="5" max="5" width="8.85546875" style="44" customWidth="1"/>
    <col min="6" max="11" width="3.28515625" style="44" customWidth="1"/>
    <col min="12" max="12" width="7" style="44" customWidth="1"/>
    <col min="13" max="13" width="7.42578125" style="44" customWidth="1"/>
    <col min="14" max="16384" width="8.85546875" style="44"/>
  </cols>
  <sheetData>
    <row r="1" spans="1:12" ht="20.25" x14ac:dyDescent="0.2">
      <c r="A1" s="43" t="s">
        <v>110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15.75" x14ac:dyDescent="0.2">
      <c r="A2" s="45" t="s">
        <v>30</v>
      </c>
      <c r="C2" s="46">
        <v>1</v>
      </c>
    </row>
    <row r="3" spans="1:12" ht="15.75" x14ac:dyDescent="0.2">
      <c r="A3" s="45" t="s">
        <v>31</v>
      </c>
      <c r="C3" s="46" t="s">
        <v>46</v>
      </c>
      <c r="K3" s="47" t="s">
        <v>2</v>
      </c>
      <c r="L3" s="47"/>
    </row>
    <row r="4" spans="1:12" ht="15.75" x14ac:dyDescent="0.2">
      <c r="A4" s="45" t="s">
        <v>33</v>
      </c>
      <c r="C4" s="46" t="s">
        <v>47</v>
      </c>
    </row>
    <row r="5" spans="1:12" ht="15.75" x14ac:dyDescent="0.2">
      <c r="A5" s="45" t="s">
        <v>35</v>
      </c>
      <c r="C5" s="46" t="s">
        <v>111</v>
      </c>
    </row>
    <row r="7" spans="1:12" x14ac:dyDescent="0.2">
      <c r="A7" s="48" t="s">
        <v>36</v>
      </c>
      <c r="B7" s="49" t="s">
        <v>37</v>
      </c>
      <c r="C7" s="50" t="s">
        <v>38</v>
      </c>
      <c r="D7" s="48" t="s">
        <v>39</v>
      </c>
      <c r="E7" s="49" t="s">
        <v>40</v>
      </c>
      <c r="F7" s="49" t="s">
        <v>3</v>
      </c>
      <c r="G7" s="49" t="s">
        <v>4</v>
      </c>
      <c r="H7" s="49" t="s">
        <v>5</v>
      </c>
      <c r="I7" s="49" t="s">
        <v>6</v>
      </c>
      <c r="J7" s="49" t="s">
        <v>7</v>
      </c>
      <c r="K7" s="49" t="s">
        <v>8</v>
      </c>
      <c r="L7" s="49" t="s">
        <v>41</v>
      </c>
    </row>
    <row r="8" spans="1:12" ht="7.9" customHeight="1" x14ac:dyDescent="0.2"/>
    <row r="9" spans="1:12" ht="15" x14ac:dyDescent="0.2">
      <c r="A9" s="51">
        <v>1</v>
      </c>
      <c r="B9" s="44">
        <v>8</v>
      </c>
      <c r="C9" s="45" t="s">
        <v>64</v>
      </c>
      <c r="D9" s="52">
        <v>1977</v>
      </c>
      <c r="E9" s="53">
        <v>43447</v>
      </c>
      <c r="F9" s="44">
        <v>94</v>
      </c>
      <c r="G9" s="44">
        <v>92</v>
      </c>
      <c r="H9" s="44">
        <v>92</v>
      </c>
      <c r="I9" s="44">
        <v>93</v>
      </c>
      <c r="J9" s="44">
        <v>94</v>
      </c>
      <c r="K9" s="44">
        <v>92</v>
      </c>
      <c r="L9" s="54">
        <v>557</v>
      </c>
    </row>
    <row r="10" spans="1:12" ht="15" x14ac:dyDescent="0.2">
      <c r="D10" s="55" t="s">
        <v>53</v>
      </c>
      <c r="L10" s="56" t="s">
        <v>68</v>
      </c>
    </row>
    <row r="11" spans="1:12" ht="15" x14ac:dyDescent="0.2">
      <c r="A11" s="51">
        <v>2</v>
      </c>
      <c r="B11" s="44">
        <v>12</v>
      </c>
      <c r="C11" s="45" t="s">
        <v>48</v>
      </c>
      <c r="D11" s="52">
        <v>1973</v>
      </c>
      <c r="E11" s="53">
        <v>22030</v>
      </c>
      <c r="F11" s="44">
        <v>92</v>
      </c>
      <c r="G11" s="44">
        <v>95</v>
      </c>
      <c r="H11" s="44">
        <v>91</v>
      </c>
      <c r="I11" s="44">
        <v>92</v>
      </c>
      <c r="J11" s="44">
        <v>93</v>
      </c>
      <c r="K11" s="44">
        <v>92</v>
      </c>
      <c r="L11" s="54">
        <v>555</v>
      </c>
    </row>
    <row r="12" spans="1:12" ht="15" x14ac:dyDescent="0.2">
      <c r="D12" s="55" t="s">
        <v>42</v>
      </c>
      <c r="L12" s="56" t="s">
        <v>68</v>
      </c>
    </row>
    <row r="13" spans="1:12" ht="15" x14ac:dyDescent="0.2">
      <c r="A13" s="51">
        <v>3</v>
      </c>
      <c r="B13" s="44">
        <v>13</v>
      </c>
      <c r="C13" s="45" t="s">
        <v>49</v>
      </c>
      <c r="D13" s="52">
        <v>1993</v>
      </c>
      <c r="E13" s="53">
        <v>36234</v>
      </c>
      <c r="F13" s="44">
        <v>94</v>
      </c>
      <c r="G13" s="44">
        <v>88</v>
      </c>
      <c r="H13" s="44">
        <v>89</v>
      </c>
      <c r="I13" s="44">
        <v>97</v>
      </c>
      <c r="J13" s="44">
        <v>92</v>
      </c>
      <c r="K13" s="44">
        <v>89</v>
      </c>
      <c r="L13" s="54">
        <v>549</v>
      </c>
    </row>
    <row r="14" spans="1:12" ht="15" x14ac:dyDescent="0.2">
      <c r="D14" s="55" t="s">
        <v>42</v>
      </c>
      <c r="L14" s="56" t="s">
        <v>69</v>
      </c>
    </row>
    <row r="15" spans="1:12" ht="15" x14ac:dyDescent="0.2">
      <c r="A15" s="51">
        <v>4</v>
      </c>
      <c r="B15" s="44">
        <v>5</v>
      </c>
      <c r="C15" s="45" t="s">
        <v>67</v>
      </c>
      <c r="D15" s="52">
        <v>1982</v>
      </c>
      <c r="E15" s="53">
        <v>0</v>
      </c>
      <c r="F15" s="44">
        <v>93</v>
      </c>
      <c r="G15" s="44">
        <v>92</v>
      </c>
      <c r="H15" s="44">
        <v>93</v>
      </c>
      <c r="I15" s="44">
        <v>90</v>
      </c>
      <c r="J15" s="44">
        <v>93</v>
      </c>
      <c r="K15" s="44">
        <v>87</v>
      </c>
      <c r="L15" s="54">
        <v>548</v>
      </c>
    </row>
    <row r="16" spans="1:12" ht="15" x14ac:dyDescent="0.2">
      <c r="D16" s="55" t="s">
        <v>51</v>
      </c>
      <c r="L16" s="56" t="s">
        <v>60</v>
      </c>
    </row>
    <row r="17" spans="1:12" ht="15" x14ac:dyDescent="0.2">
      <c r="A17" s="51">
        <v>5</v>
      </c>
      <c r="B17" s="44">
        <v>6</v>
      </c>
      <c r="C17" s="45" t="s">
        <v>50</v>
      </c>
      <c r="D17" s="52">
        <v>1969</v>
      </c>
      <c r="E17" s="53">
        <v>0</v>
      </c>
      <c r="F17" s="44">
        <v>86</v>
      </c>
      <c r="G17" s="44">
        <v>91</v>
      </c>
      <c r="H17" s="44">
        <v>87</v>
      </c>
      <c r="I17" s="44">
        <v>96</v>
      </c>
      <c r="J17" s="44">
        <v>86</v>
      </c>
      <c r="K17" s="44">
        <v>94</v>
      </c>
      <c r="L17" s="54">
        <v>540</v>
      </c>
    </row>
    <row r="18" spans="1:12" ht="15" x14ac:dyDescent="0.2">
      <c r="D18" s="55" t="s">
        <v>51</v>
      </c>
      <c r="L18" s="56" t="s">
        <v>60</v>
      </c>
    </row>
    <row r="19" spans="1:12" ht="15" x14ac:dyDescent="0.2">
      <c r="A19" s="51">
        <v>6</v>
      </c>
      <c r="B19" s="44">
        <v>7</v>
      </c>
      <c r="C19" s="45" t="s">
        <v>94</v>
      </c>
      <c r="D19" s="52">
        <v>1987</v>
      </c>
      <c r="E19" s="53">
        <v>0</v>
      </c>
      <c r="F19" s="44">
        <v>86</v>
      </c>
      <c r="G19" s="44">
        <v>89</v>
      </c>
      <c r="H19" s="44">
        <v>94</v>
      </c>
      <c r="I19" s="44">
        <v>88</v>
      </c>
      <c r="J19" s="44">
        <v>86</v>
      </c>
      <c r="K19" s="44">
        <v>85</v>
      </c>
      <c r="L19" s="54">
        <v>528</v>
      </c>
    </row>
    <row r="20" spans="1:12" ht="15" x14ac:dyDescent="0.2">
      <c r="D20" s="55" t="s">
        <v>51</v>
      </c>
      <c r="L20" s="56" t="s">
        <v>77</v>
      </c>
    </row>
    <row r="21" spans="1:12" ht="15" x14ac:dyDescent="0.2">
      <c r="A21" s="51">
        <v>7</v>
      </c>
      <c r="B21" s="44">
        <v>24</v>
      </c>
      <c r="C21" s="45" t="s">
        <v>112</v>
      </c>
      <c r="D21" s="52">
        <v>1954</v>
      </c>
      <c r="E21" s="53">
        <v>8202</v>
      </c>
      <c r="F21" s="44">
        <v>91</v>
      </c>
      <c r="G21" s="44">
        <v>86</v>
      </c>
      <c r="H21" s="44">
        <v>84</v>
      </c>
      <c r="I21" s="44">
        <v>87</v>
      </c>
      <c r="J21" s="44">
        <v>87</v>
      </c>
      <c r="K21" s="44">
        <v>84</v>
      </c>
      <c r="L21" s="54">
        <v>519</v>
      </c>
    </row>
    <row r="22" spans="1:12" ht="15" x14ac:dyDescent="0.2">
      <c r="D22" s="55" t="s">
        <v>113</v>
      </c>
      <c r="L22" s="56" t="s">
        <v>71</v>
      </c>
    </row>
    <row r="23" spans="1:12" ht="15" x14ac:dyDescent="0.2">
      <c r="A23" s="51">
        <v>8</v>
      </c>
      <c r="B23" s="44">
        <v>19</v>
      </c>
      <c r="C23" s="45" t="s">
        <v>73</v>
      </c>
      <c r="D23" s="52">
        <v>1985</v>
      </c>
      <c r="E23" s="53">
        <v>33646</v>
      </c>
      <c r="F23" s="44">
        <v>85</v>
      </c>
      <c r="G23" s="44">
        <v>85</v>
      </c>
      <c r="H23" s="44">
        <v>88</v>
      </c>
      <c r="I23" s="44">
        <v>88</v>
      </c>
      <c r="J23" s="44">
        <v>85</v>
      </c>
      <c r="K23" s="44">
        <v>88</v>
      </c>
      <c r="L23" s="54">
        <v>519</v>
      </c>
    </row>
    <row r="24" spans="1:12" ht="15" x14ac:dyDescent="0.2">
      <c r="D24" s="55" t="s">
        <v>42</v>
      </c>
      <c r="L24" s="56" t="s">
        <v>60</v>
      </c>
    </row>
    <row r="25" spans="1:12" ht="15" x14ac:dyDescent="0.2">
      <c r="A25" s="51">
        <v>9</v>
      </c>
      <c r="B25" s="44">
        <v>4</v>
      </c>
      <c r="C25" s="45" t="s">
        <v>52</v>
      </c>
      <c r="D25" s="52">
        <v>1976</v>
      </c>
      <c r="E25" s="53">
        <v>42194</v>
      </c>
      <c r="F25" s="44">
        <v>83</v>
      </c>
      <c r="G25" s="44">
        <v>81</v>
      </c>
      <c r="H25" s="44">
        <v>86</v>
      </c>
      <c r="I25" s="44">
        <v>82</v>
      </c>
      <c r="J25" s="44">
        <v>86</v>
      </c>
      <c r="K25" s="44">
        <v>86</v>
      </c>
      <c r="L25" s="54">
        <v>504</v>
      </c>
    </row>
    <row r="26" spans="1:12" ht="15" x14ac:dyDescent="0.2">
      <c r="D26" s="55" t="s">
        <v>53</v>
      </c>
      <c r="L26" s="56" t="s">
        <v>74</v>
      </c>
    </row>
    <row r="27" spans="1:12" ht="15" x14ac:dyDescent="0.2">
      <c r="A27" s="51">
        <v>10</v>
      </c>
      <c r="B27" s="44">
        <v>2</v>
      </c>
      <c r="C27" s="45" t="s">
        <v>95</v>
      </c>
      <c r="D27" s="52">
        <v>1984</v>
      </c>
      <c r="E27" s="53">
        <v>0</v>
      </c>
      <c r="F27" s="44">
        <v>74</v>
      </c>
      <c r="G27" s="44">
        <v>55</v>
      </c>
      <c r="H27" s="44">
        <v>75</v>
      </c>
      <c r="I27" s="44">
        <v>58</v>
      </c>
      <c r="J27" s="44">
        <v>68</v>
      </c>
      <c r="K27" s="44">
        <v>69</v>
      </c>
      <c r="L27" s="54">
        <v>399</v>
      </c>
    </row>
    <row r="28" spans="1:12" ht="15" x14ac:dyDescent="0.2">
      <c r="D28" s="55" t="s">
        <v>42</v>
      </c>
      <c r="L28" s="56" t="s">
        <v>74</v>
      </c>
    </row>
    <row r="29" spans="1:12" x14ac:dyDescent="0.2">
      <c r="A29" s="57" t="s">
        <v>1</v>
      </c>
      <c r="I29" s="58" t="s">
        <v>45</v>
      </c>
      <c r="J29" s="58"/>
      <c r="K29" s="58"/>
      <c r="L29" s="58"/>
    </row>
  </sheetData>
  <mergeCells count="3">
    <mergeCell ref="A1:K1"/>
    <mergeCell ref="K3:L3"/>
    <mergeCell ref="I29:L29"/>
  </mergeCells>
  <hyperlinks>
    <hyperlink ref="K3" location="Program!B2" display="Program!B2" xr:uid="{F6FFBD64-1EFC-4997-BD6F-4B4E8FAE486C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77E5D-7608-460F-A65B-E5F2B5F6BD48}">
  <sheetPr>
    <pageSetUpPr fitToPage="1"/>
  </sheetPr>
  <dimension ref="A1:L21"/>
  <sheetViews>
    <sheetView showGridLines="0" workbookViewId="0">
      <selection activeCell="K3" sqref="K3:L3"/>
    </sheetView>
  </sheetViews>
  <sheetFormatPr defaultColWidth="8.85546875" defaultRowHeight="12.75" x14ac:dyDescent="0.2"/>
  <cols>
    <col min="1" max="2" width="6.42578125" style="44" customWidth="1"/>
    <col min="3" max="3" width="27.7109375" style="44" customWidth="1"/>
    <col min="4" max="4" width="5.28515625" style="44" customWidth="1"/>
    <col min="5" max="5" width="8.85546875" style="44" customWidth="1"/>
    <col min="6" max="11" width="3.28515625" style="44" customWidth="1"/>
    <col min="12" max="12" width="7" style="44" customWidth="1"/>
    <col min="13" max="13" width="7.42578125" style="44" customWidth="1"/>
    <col min="14" max="16384" width="8.85546875" style="44"/>
  </cols>
  <sheetData>
    <row r="1" spans="1:12" ht="20.25" x14ac:dyDescent="0.2">
      <c r="A1" s="43" t="s">
        <v>110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15.75" x14ac:dyDescent="0.2">
      <c r="A2" s="45" t="s">
        <v>30</v>
      </c>
      <c r="C2" s="46">
        <v>2</v>
      </c>
    </row>
    <row r="3" spans="1:12" ht="15.75" x14ac:dyDescent="0.2">
      <c r="A3" s="45" t="s">
        <v>31</v>
      </c>
      <c r="C3" s="46" t="s">
        <v>46</v>
      </c>
      <c r="K3" s="47" t="s">
        <v>2</v>
      </c>
      <c r="L3" s="47"/>
    </row>
    <row r="4" spans="1:12" ht="15.75" x14ac:dyDescent="0.2">
      <c r="A4" s="45" t="s">
        <v>33</v>
      </c>
      <c r="C4" s="46" t="s">
        <v>59</v>
      </c>
    </row>
    <row r="5" spans="1:12" ht="15.75" x14ac:dyDescent="0.2">
      <c r="A5" s="45" t="s">
        <v>35</v>
      </c>
      <c r="C5" s="46" t="s">
        <v>111</v>
      </c>
    </row>
    <row r="7" spans="1:12" x14ac:dyDescent="0.2">
      <c r="A7" s="48" t="s">
        <v>36</v>
      </c>
      <c r="B7" s="49" t="s">
        <v>37</v>
      </c>
      <c r="C7" s="50" t="s">
        <v>38</v>
      </c>
      <c r="D7" s="48" t="s">
        <v>39</v>
      </c>
      <c r="E7" s="49" t="s">
        <v>40</v>
      </c>
      <c r="F7" s="49" t="s">
        <v>3</v>
      </c>
      <c r="G7" s="49" t="s">
        <v>4</v>
      </c>
      <c r="H7" s="49" t="s">
        <v>5</v>
      </c>
      <c r="I7" s="49" t="s">
        <v>6</v>
      </c>
      <c r="J7" s="49" t="s">
        <v>7</v>
      </c>
      <c r="K7" s="49" t="s">
        <v>8</v>
      </c>
      <c r="L7" s="49" t="s">
        <v>41</v>
      </c>
    </row>
    <row r="8" spans="1:12" ht="7.9" customHeight="1" x14ac:dyDescent="0.2"/>
    <row r="9" spans="1:12" ht="15" x14ac:dyDescent="0.2">
      <c r="A9" s="51">
        <v>1</v>
      </c>
      <c r="B9" s="44">
        <v>17</v>
      </c>
      <c r="C9" s="45" t="s">
        <v>114</v>
      </c>
      <c r="D9" s="52">
        <v>1987</v>
      </c>
      <c r="E9" s="53">
        <v>0</v>
      </c>
      <c r="F9" s="44">
        <v>96</v>
      </c>
      <c r="G9" s="44">
        <v>90</v>
      </c>
      <c r="H9" s="44">
        <v>93</v>
      </c>
      <c r="I9" s="44">
        <v>88</v>
      </c>
      <c r="J9" s="44">
        <v>90</v>
      </c>
      <c r="K9" s="44">
        <v>89</v>
      </c>
      <c r="L9" s="54">
        <v>546</v>
      </c>
    </row>
    <row r="10" spans="1:12" ht="15" x14ac:dyDescent="0.2">
      <c r="D10" s="55" t="s">
        <v>51</v>
      </c>
      <c r="L10" s="56" t="s">
        <v>65</v>
      </c>
    </row>
    <row r="11" spans="1:12" ht="15" x14ac:dyDescent="0.2">
      <c r="A11" s="51">
        <v>2</v>
      </c>
      <c r="B11" s="44">
        <v>21</v>
      </c>
      <c r="C11" s="45" t="s">
        <v>115</v>
      </c>
      <c r="D11" s="52">
        <v>1980</v>
      </c>
      <c r="E11" s="53">
        <v>0</v>
      </c>
      <c r="F11" s="44">
        <v>85</v>
      </c>
      <c r="G11" s="44">
        <v>86</v>
      </c>
      <c r="H11" s="44">
        <v>97</v>
      </c>
      <c r="I11" s="44">
        <v>90</v>
      </c>
      <c r="J11" s="44">
        <v>92</v>
      </c>
      <c r="K11" s="44">
        <v>88</v>
      </c>
      <c r="L11" s="54">
        <v>538</v>
      </c>
    </row>
    <row r="12" spans="1:12" ht="15" x14ac:dyDescent="0.2">
      <c r="D12" s="55" t="s">
        <v>51</v>
      </c>
      <c r="L12" s="56" t="s">
        <v>71</v>
      </c>
    </row>
    <row r="13" spans="1:12" ht="15" x14ac:dyDescent="0.2">
      <c r="A13" s="51">
        <v>3</v>
      </c>
      <c r="B13" s="44">
        <v>18</v>
      </c>
      <c r="C13" s="45" t="s">
        <v>116</v>
      </c>
      <c r="D13" s="52">
        <v>1980</v>
      </c>
      <c r="E13" s="53">
        <v>0</v>
      </c>
      <c r="F13" s="44">
        <v>90</v>
      </c>
      <c r="G13" s="44">
        <v>91</v>
      </c>
      <c r="H13" s="44">
        <v>89</v>
      </c>
      <c r="I13" s="44">
        <v>90</v>
      </c>
      <c r="J13" s="44">
        <v>85</v>
      </c>
      <c r="K13" s="44">
        <v>91</v>
      </c>
      <c r="L13" s="54">
        <v>536</v>
      </c>
    </row>
    <row r="14" spans="1:12" ht="15" x14ac:dyDescent="0.2">
      <c r="D14" s="55" t="s">
        <v>51</v>
      </c>
      <c r="L14" s="56" t="s">
        <v>60</v>
      </c>
    </row>
    <row r="15" spans="1:12" ht="15" x14ac:dyDescent="0.2">
      <c r="A15" s="51">
        <v>4</v>
      </c>
      <c r="B15" s="44">
        <v>22</v>
      </c>
      <c r="C15" s="45" t="s">
        <v>79</v>
      </c>
      <c r="D15" s="52">
        <v>1973</v>
      </c>
      <c r="E15" s="53">
        <v>41873</v>
      </c>
      <c r="F15" s="44">
        <v>95</v>
      </c>
      <c r="G15" s="44">
        <v>90</v>
      </c>
      <c r="H15" s="44">
        <v>88</v>
      </c>
      <c r="I15" s="44">
        <v>91</v>
      </c>
      <c r="J15" s="44">
        <v>85</v>
      </c>
      <c r="K15" s="44">
        <v>83</v>
      </c>
      <c r="L15" s="54">
        <v>532</v>
      </c>
    </row>
    <row r="16" spans="1:12" ht="15" x14ac:dyDescent="0.2">
      <c r="D16" s="55" t="s">
        <v>42</v>
      </c>
      <c r="L16" s="56" t="s">
        <v>71</v>
      </c>
    </row>
    <row r="17" spans="1:12" ht="15" x14ac:dyDescent="0.2">
      <c r="A17" s="51">
        <v>5</v>
      </c>
      <c r="B17" s="44">
        <v>25</v>
      </c>
      <c r="C17" s="45" t="s">
        <v>117</v>
      </c>
      <c r="D17" s="52">
        <v>2004</v>
      </c>
      <c r="E17" s="53">
        <v>40839</v>
      </c>
      <c r="F17" s="44">
        <v>89</v>
      </c>
      <c r="G17" s="44">
        <v>84</v>
      </c>
      <c r="H17" s="44">
        <v>88</v>
      </c>
      <c r="I17" s="44">
        <v>87</v>
      </c>
      <c r="J17" s="44">
        <v>93</v>
      </c>
      <c r="K17" s="44">
        <v>87</v>
      </c>
      <c r="L17" s="54">
        <v>528</v>
      </c>
    </row>
    <row r="18" spans="1:12" ht="15" x14ac:dyDescent="0.2">
      <c r="D18" s="55" t="s">
        <v>118</v>
      </c>
      <c r="L18" s="56" t="s">
        <v>60</v>
      </c>
    </row>
    <row r="19" spans="1:12" ht="15" x14ac:dyDescent="0.2">
      <c r="A19" s="51">
        <v>6</v>
      </c>
      <c r="B19" s="44">
        <v>10</v>
      </c>
      <c r="C19" s="45" t="s">
        <v>119</v>
      </c>
      <c r="D19" s="52">
        <v>1990</v>
      </c>
      <c r="E19" s="53">
        <v>37271</v>
      </c>
      <c r="F19" s="44">
        <v>87</v>
      </c>
      <c r="G19" s="44">
        <v>87</v>
      </c>
      <c r="H19" s="44">
        <v>87</v>
      </c>
      <c r="I19" s="44">
        <v>83</v>
      </c>
      <c r="J19" s="44">
        <v>88</v>
      </c>
      <c r="K19" s="44">
        <v>88</v>
      </c>
      <c r="L19" s="54">
        <v>520</v>
      </c>
    </row>
    <row r="20" spans="1:12" ht="15" x14ac:dyDescent="0.2">
      <c r="D20" s="55" t="s">
        <v>42</v>
      </c>
      <c r="L20" s="56" t="s">
        <v>71</v>
      </c>
    </row>
    <row r="21" spans="1:12" x14ac:dyDescent="0.2">
      <c r="A21" s="57" t="s">
        <v>1</v>
      </c>
      <c r="I21" s="58" t="s">
        <v>45</v>
      </c>
      <c r="J21" s="58"/>
      <c r="K21" s="58"/>
      <c r="L21" s="58"/>
    </row>
  </sheetData>
  <mergeCells count="3">
    <mergeCell ref="A1:K1"/>
    <mergeCell ref="K3:L3"/>
    <mergeCell ref="I21:L21"/>
  </mergeCells>
  <hyperlinks>
    <hyperlink ref="K3" location="Program!B2" display="Program!B2" xr:uid="{429871C9-9FD0-4CBD-85FE-122E8D47E9A9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1D51-0A39-4557-8D66-9EE1A76EBBB7}">
  <sheetPr>
    <pageSetUpPr fitToPage="1"/>
  </sheetPr>
  <dimension ref="A1:J19"/>
  <sheetViews>
    <sheetView showGridLines="0" workbookViewId="0">
      <selection activeCell="I3" sqref="I3:J3"/>
    </sheetView>
  </sheetViews>
  <sheetFormatPr defaultColWidth="8.85546875" defaultRowHeight="12.75" x14ac:dyDescent="0.2"/>
  <cols>
    <col min="1" max="2" width="6.42578125" style="44" customWidth="1"/>
    <col min="3" max="3" width="27.7109375" style="44" customWidth="1"/>
    <col min="4" max="4" width="5.28515625" style="44" customWidth="1"/>
    <col min="5" max="5" width="8.85546875" style="44" customWidth="1"/>
    <col min="6" max="9" width="3.28515625" style="44" customWidth="1"/>
    <col min="10" max="10" width="7" style="44" customWidth="1"/>
    <col min="11" max="11" width="7.42578125" style="44" customWidth="1"/>
    <col min="12" max="16384" width="8.85546875" style="44"/>
  </cols>
  <sheetData>
    <row r="1" spans="1:10" ht="20.25" x14ac:dyDescent="0.2">
      <c r="A1" s="43" t="s">
        <v>110</v>
      </c>
      <c r="B1" s="43"/>
      <c r="C1" s="43"/>
      <c r="D1" s="43"/>
      <c r="E1" s="43"/>
      <c r="F1" s="43"/>
      <c r="G1" s="43"/>
      <c r="H1" s="43"/>
      <c r="I1" s="43"/>
    </row>
    <row r="2" spans="1:10" ht="15.75" x14ac:dyDescent="0.2">
      <c r="A2" s="45" t="s">
        <v>30</v>
      </c>
      <c r="C2" s="46">
        <v>3</v>
      </c>
    </row>
    <row r="3" spans="1:10" ht="15.75" x14ac:dyDescent="0.2">
      <c r="A3" s="45" t="s">
        <v>31</v>
      </c>
      <c r="C3" s="46" t="s">
        <v>32</v>
      </c>
      <c r="I3" s="47" t="s">
        <v>2</v>
      </c>
      <c r="J3" s="47"/>
    </row>
    <row r="4" spans="1:10" ht="15.75" x14ac:dyDescent="0.2">
      <c r="A4" s="45" t="s">
        <v>33</v>
      </c>
      <c r="C4" s="46" t="s">
        <v>75</v>
      </c>
    </row>
    <row r="5" spans="1:10" ht="15.75" x14ac:dyDescent="0.2">
      <c r="A5" s="45" t="s">
        <v>35</v>
      </c>
      <c r="C5" s="46" t="s">
        <v>111</v>
      </c>
    </row>
    <row r="7" spans="1:10" x14ac:dyDescent="0.2">
      <c r="A7" s="48" t="s">
        <v>36</v>
      </c>
      <c r="B7" s="49" t="s">
        <v>37</v>
      </c>
      <c r="C7" s="50" t="s">
        <v>38</v>
      </c>
      <c r="D7" s="48" t="s">
        <v>39</v>
      </c>
      <c r="E7" s="49" t="s">
        <v>40</v>
      </c>
      <c r="F7" s="49" t="s">
        <v>3</v>
      </c>
      <c r="G7" s="49" t="s">
        <v>4</v>
      </c>
      <c r="H7" s="49" t="s">
        <v>5</v>
      </c>
      <c r="I7" s="49" t="s">
        <v>6</v>
      </c>
      <c r="J7" s="49" t="s">
        <v>41</v>
      </c>
    </row>
    <row r="8" spans="1:10" ht="7.9" customHeight="1" x14ac:dyDescent="0.2"/>
    <row r="9" spans="1:10" ht="15" x14ac:dyDescent="0.2">
      <c r="A9" s="51">
        <v>1</v>
      </c>
      <c r="B9" s="44">
        <v>20</v>
      </c>
      <c r="C9" s="45" t="s">
        <v>120</v>
      </c>
      <c r="D9" s="52">
        <v>1954</v>
      </c>
      <c r="E9" s="53">
        <v>5657</v>
      </c>
      <c r="F9" s="44">
        <v>88</v>
      </c>
      <c r="G9" s="44">
        <v>92</v>
      </c>
      <c r="H9" s="44">
        <v>95</v>
      </c>
      <c r="I9" s="44">
        <v>86</v>
      </c>
      <c r="J9" s="54">
        <v>361</v>
      </c>
    </row>
    <row r="10" spans="1:10" ht="15" x14ac:dyDescent="0.2">
      <c r="D10" s="55" t="s">
        <v>121</v>
      </c>
      <c r="J10" s="56" t="s">
        <v>63</v>
      </c>
    </row>
    <row r="11" spans="1:10" ht="15" x14ac:dyDescent="0.2">
      <c r="A11" s="51">
        <v>2</v>
      </c>
      <c r="B11" s="44">
        <v>15</v>
      </c>
      <c r="C11" s="45" t="s">
        <v>96</v>
      </c>
      <c r="D11" s="52">
        <v>1955</v>
      </c>
      <c r="E11" s="53">
        <v>11299</v>
      </c>
      <c r="F11" s="44">
        <v>88</v>
      </c>
      <c r="G11" s="44">
        <v>89</v>
      </c>
      <c r="H11" s="44">
        <v>84</v>
      </c>
      <c r="I11" s="44">
        <v>88</v>
      </c>
      <c r="J11" s="54">
        <v>349</v>
      </c>
    </row>
    <row r="12" spans="1:10" ht="15" x14ac:dyDescent="0.2">
      <c r="D12" s="55" t="s">
        <v>42</v>
      </c>
      <c r="J12" s="56" t="s">
        <v>60</v>
      </c>
    </row>
    <row r="13" spans="1:10" ht="15" x14ac:dyDescent="0.2">
      <c r="A13" s="51">
        <v>3</v>
      </c>
      <c r="B13" s="44">
        <v>3</v>
      </c>
      <c r="C13" s="45" t="s">
        <v>76</v>
      </c>
      <c r="D13" s="52">
        <v>1953</v>
      </c>
      <c r="E13" s="53">
        <v>4896</v>
      </c>
      <c r="F13" s="44">
        <v>80</v>
      </c>
      <c r="G13" s="44">
        <v>87</v>
      </c>
      <c r="H13" s="44">
        <v>82</v>
      </c>
      <c r="I13" s="44">
        <v>88</v>
      </c>
      <c r="J13" s="54">
        <v>337</v>
      </c>
    </row>
    <row r="14" spans="1:10" ht="15" x14ac:dyDescent="0.2">
      <c r="D14" s="55" t="s">
        <v>53</v>
      </c>
      <c r="J14" s="56" t="s">
        <v>61</v>
      </c>
    </row>
    <row r="15" spans="1:10" ht="15" x14ac:dyDescent="0.2">
      <c r="A15" s="51">
        <v>4</v>
      </c>
      <c r="B15" s="44">
        <v>14</v>
      </c>
      <c r="C15" s="45" t="s">
        <v>55</v>
      </c>
      <c r="D15" s="52">
        <v>1950</v>
      </c>
      <c r="E15" s="53">
        <v>8377</v>
      </c>
      <c r="F15" s="44">
        <v>82</v>
      </c>
      <c r="G15" s="44">
        <v>74</v>
      </c>
      <c r="H15" s="44">
        <v>82</v>
      </c>
      <c r="I15" s="44">
        <v>75</v>
      </c>
      <c r="J15" s="54">
        <v>313</v>
      </c>
    </row>
    <row r="16" spans="1:10" ht="15" x14ac:dyDescent="0.2">
      <c r="D16" s="55" t="s">
        <v>42</v>
      </c>
      <c r="J16" s="56" t="s">
        <v>74</v>
      </c>
    </row>
    <row r="17" spans="1:10" ht="15" x14ac:dyDescent="0.2">
      <c r="A17" s="51">
        <v>5</v>
      </c>
      <c r="B17" s="44">
        <v>9</v>
      </c>
      <c r="C17" s="45" t="s">
        <v>78</v>
      </c>
      <c r="D17" s="52">
        <v>1950</v>
      </c>
      <c r="E17" s="53">
        <v>11301</v>
      </c>
      <c r="F17" s="44">
        <v>40</v>
      </c>
      <c r="G17" s="44">
        <v>49</v>
      </c>
      <c r="H17" s="44">
        <v>52</v>
      </c>
      <c r="I17" s="44">
        <v>35</v>
      </c>
      <c r="J17" s="54">
        <v>176</v>
      </c>
    </row>
    <row r="18" spans="1:10" ht="15" x14ac:dyDescent="0.2">
      <c r="D18" s="55" t="s">
        <v>53</v>
      </c>
      <c r="J18" s="56" t="s">
        <v>62</v>
      </c>
    </row>
    <row r="19" spans="1:10" x14ac:dyDescent="0.2">
      <c r="A19" s="57" t="s">
        <v>1</v>
      </c>
      <c r="G19" s="58" t="s">
        <v>45</v>
      </c>
      <c r="H19" s="58"/>
      <c r="I19" s="58"/>
      <c r="J19" s="58"/>
    </row>
  </sheetData>
  <mergeCells count="3">
    <mergeCell ref="A1:I1"/>
    <mergeCell ref="I3:J3"/>
    <mergeCell ref="G19:J19"/>
  </mergeCells>
  <hyperlinks>
    <hyperlink ref="I3" location="Program!B2" display="Program!B2" xr:uid="{EE059050-B867-47BD-8F71-A014F6BF4CC2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C984-C696-45EF-9CE9-2CA0B214D681}">
  <sheetPr>
    <pageSetUpPr fitToPage="1"/>
  </sheetPr>
  <dimension ref="A1:J19"/>
  <sheetViews>
    <sheetView showGridLines="0" workbookViewId="0">
      <selection activeCell="I3" sqref="I3:J3"/>
    </sheetView>
  </sheetViews>
  <sheetFormatPr defaultColWidth="8.85546875" defaultRowHeight="12.75" x14ac:dyDescent="0.2"/>
  <cols>
    <col min="1" max="2" width="6.42578125" style="44" customWidth="1"/>
    <col min="3" max="3" width="27.7109375" style="44" customWidth="1"/>
    <col min="4" max="4" width="5.28515625" style="44" customWidth="1"/>
    <col min="5" max="5" width="8.85546875" style="44" customWidth="1"/>
    <col min="6" max="9" width="3.28515625" style="44" customWidth="1"/>
    <col min="10" max="10" width="7" style="44" customWidth="1"/>
    <col min="11" max="11" width="7.42578125" style="44" customWidth="1"/>
    <col min="12" max="16384" width="8.85546875" style="44"/>
  </cols>
  <sheetData>
    <row r="1" spans="1:10" ht="20.25" x14ac:dyDescent="0.2">
      <c r="A1" s="43" t="s">
        <v>110</v>
      </c>
      <c r="B1" s="43"/>
      <c r="C1" s="43"/>
      <c r="D1" s="43"/>
      <c r="E1" s="43"/>
      <c r="F1" s="43"/>
      <c r="G1" s="43"/>
      <c r="H1" s="43"/>
      <c r="I1" s="43"/>
    </row>
    <row r="2" spans="1:10" ht="15.75" x14ac:dyDescent="0.2">
      <c r="A2" s="45" t="s">
        <v>30</v>
      </c>
      <c r="C2" s="46">
        <v>4</v>
      </c>
    </row>
    <row r="3" spans="1:10" ht="15.75" x14ac:dyDescent="0.2">
      <c r="A3" s="45" t="s">
        <v>31</v>
      </c>
      <c r="C3" s="46" t="s">
        <v>32</v>
      </c>
      <c r="I3" s="47" t="s">
        <v>2</v>
      </c>
      <c r="J3" s="47"/>
    </row>
    <row r="4" spans="1:10" ht="15.75" x14ac:dyDescent="0.2">
      <c r="A4" s="45" t="s">
        <v>33</v>
      </c>
      <c r="C4" s="46" t="s">
        <v>34</v>
      </c>
    </row>
    <row r="5" spans="1:10" ht="15.75" x14ac:dyDescent="0.2">
      <c r="A5" s="45" t="s">
        <v>35</v>
      </c>
      <c r="C5" s="46" t="s">
        <v>111</v>
      </c>
    </row>
    <row r="7" spans="1:10" x14ac:dyDescent="0.2">
      <c r="A7" s="48" t="s">
        <v>36</v>
      </c>
      <c r="B7" s="49" t="s">
        <v>37</v>
      </c>
      <c r="C7" s="50" t="s">
        <v>38</v>
      </c>
      <c r="D7" s="48" t="s">
        <v>39</v>
      </c>
      <c r="E7" s="49" t="s">
        <v>40</v>
      </c>
      <c r="F7" s="49" t="s">
        <v>3</v>
      </c>
      <c r="G7" s="49" t="s">
        <v>4</v>
      </c>
      <c r="H7" s="49" t="s">
        <v>5</v>
      </c>
      <c r="I7" s="49" t="s">
        <v>6</v>
      </c>
      <c r="J7" s="49" t="s">
        <v>41</v>
      </c>
    </row>
    <row r="8" spans="1:10" ht="7.9" customHeight="1" x14ac:dyDescent="0.2"/>
    <row r="9" spans="1:10" ht="15" x14ac:dyDescent="0.2">
      <c r="A9" s="51">
        <v>1</v>
      </c>
      <c r="B9" s="44">
        <v>16</v>
      </c>
      <c r="C9" s="45" t="s">
        <v>93</v>
      </c>
      <c r="D9" s="52">
        <v>2009</v>
      </c>
      <c r="E9" s="53">
        <v>45996</v>
      </c>
      <c r="F9" s="44">
        <v>85</v>
      </c>
      <c r="G9" s="44">
        <v>84</v>
      </c>
      <c r="H9" s="44">
        <v>86</v>
      </c>
      <c r="I9" s="44">
        <v>85</v>
      </c>
      <c r="J9" s="54">
        <v>340</v>
      </c>
    </row>
    <row r="10" spans="1:10" ht="15" x14ac:dyDescent="0.2">
      <c r="D10" s="55" t="s">
        <v>42</v>
      </c>
      <c r="J10" s="56" t="s">
        <v>63</v>
      </c>
    </row>
    <row r="11" spans="1:10" ht="15" x14ac:dyDescent="0.2">
      <c r="A11" s="51">
        <v>2</v>
      </c>
      <c r="B11" s="44">
        <v>23</v>
      </c>
      <c r="C11" s="45" t="s">
        <v>80</v>
      </c>
      <c r="D11" s="52">
        <v>2008</v>
      </c>
      <c r="E11" s="53">
        <v>44349</v>
      </c>
      <c r="F11" s="44">
        <v>85</v>
      </c>
      <c r="G11" s="44">
        <v>84</v>
      </c>
      <c r="H11" s="44">
        <v>84</v>
      </c>
      <c r="I11" s="44">
        <v>83</v>
      </c>
      <c r="J11" s="54">
        <v>336</v>
      </c>
    </row>
    <row r="12" spans="1:10" ht="15" x14ac:dyDescent="0.2">
      <c r="D12" s="55" t="s">
        <v>42</v>
      </c>
      <c r="J12" s="56" t="s">
        <v>62</v>
      </c>
    </row>
    <row r="13" spans="1:10" ht="15" x14ac:dyDescent="0.2">
      <c r="A13" s="51">
        <v>3</v>
      </c>
      <c r="B13" s="44">
        <v>1</v>
      </c>
      <c r="C13" s="45" t="s">
        <v>103</v>
      </c>
      <c r="D13" s="52">
        <v>0</v>
      </c>
      <c r="E13" s="53">
        <v>45333</v>
      </c>
      <c r="F13" s="44">
        <v>75</v>
      </c>
      <c r="G13" s="44">
        <v>75</v>
      </c>
      <c r="H13" s="44">
        <v>84</v>
      </c>
      <c r="I13" s="44">
        <v>80</v>
      </c>
      <c r="J13" s="54">
        <v>314</v>
      </c>
    </row>
    <row r="14" spans="1:10" ht="15" x14ac:dyDescent="0.2">
      <c r="D14" s="55" t="s">
        <v>42</v>
      </c>
      <c r="J14" s="56" t="s">
        <v>61</v>
      </c>
    </row>
    <row r="15" spans="1:10" ht="15" x14ac:dyDescent="0.2">
      <c r="A15" s="51">
        <v>4</v>
      </c>
      <c r="B15" s="44">
        <v>26</v>
      </c>
      <c r="C15" s="45" t="s">
        <v>122</v>
      </c>
      <c r="D15" s="52">
        <v>2010</v>
      </c>
      <c r="E15" s="53">
        <v>44605</v>
      </c>
      <c r="F15" s="44">
        <v>76</v>
      </c>
      <c r="G15" s="44">
        <v>79</v>
      </c>
      <c r="H15" s="44">
        <v>63</v>
      </c>
      <c r="I15" s="44">
        <v>72</v>
      </c>
      <c r="J15" s="54">
        <v>290</v>
      </c>
    </row>
    <row r="16" spans="1:10" ht="15" x14ac:dyDescent="0.2">
      <c r="D16" s="55" t="s">
        <v>118</v>
      </c>
      <c r="J16" s="56" t="s">
        <v>62</v>
      </c>
    </row>
    <row r="17" spans="1:10" ht="15" x14ac:dyDescent="0.2">
      <c r="A17" s="51">
        <v>5</v>
      </c>
      <c r="B17" s="44">
        <v>11</v>
      </c>
      <c r="C17" s="45" t="s">
        <v>123</v>
      </c>
      <c r="D17" s="52">
        <v>2012</v>
      </c>
      <c r="E17" s="53">
        <v>0</v>
      </c>
      <c r="F17" s="44">
        <v>70</v>
      </c>
      <c r="G17" s="44">
        <v>72</v>
      </c>
      <c r="H17" s="44">
        <v>60</v>
      </c>
      <c r="I17" s="44">
        <v>79</v>
      </c>
      <c r="J17" s="54">
        <v>281</v>
      </c>
    </row>
    <row r="18" spans="1:10" ht="15" x14ac:dyDescent="0.2">
      <c r="D18" s="55" t="s">
        <v>42</v>
      </c>
      <c r="J18" s="56" t="s">
        <v>62</v>
      </c>
    </row>
    <row r="19" spans="1:10" x14ac:dyDescent="0.2">
      <c r="A19" s="57" t="s">
        <v>1</v>
      </c>
      <c r="G19" s="58" t="s">
        <v>45</v>
      </c>
      <c r="H19" s="58"/>
      <c r="I19" s="58"/>
      <c r="J19" s="58"/>
    </row>
  </sheetData>
  <mergeCells count="3">
    <mergeCell ref="A1:I1"/>
    <mergeCell ref="I3:J3"/>
    <mergeCell ref="G19:J19"/>
  </mergeCells>
  <hyperlinks>
    <hyperlink ref="I3" location="Program!B2" display="Program!B2" xr:uid="{5B65C856-F473-457F-B425-FDD6268C7631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0A40-4900-4B31-8F56-75503DE95F87}">
  <sheetPr>
    <pageSetUpPr fitToPage="1"/>
  </sheetPr>
  <dimension ref="A1:L29"/>
  <sheetViews>
    <sheetView showGridLines="0" workbookViewId="0">
      <selection activeCell="K3" sqref="K3:L3"/>
    </sheetView>
  </sheetViews>
  <sheetFormatPr defaultColWidth="8.85546875" defaultRowHeight="12.75" x14ac:dyDescent="0.2"/>
  <cols>
    <col min="1" max="2" width="6.42578125" style="44" customWidth="1"/>
    <col min="3" max="3" width="27.7109375" style="44" customWidth="1"/>
    <col min="4" max="4" width="5.28515625" style="44" customWidth="1"/>
    <col min="5" max="5" width="8.85546875" style="44" customWidth="1"/>
    <col min="6" max="11" width="3.28515625" style="44" customWidth="1"/>
    <col min="12" max="12" width="7" style="44" customWidth="1"/>
    <col min="13" max="13" width="7.42578125" style="44" customWidth="1"/>
    <col min="14" max="16384" width="8.85546875" style="44"/>
  </cols>
  <sheetData>
    <row r="1" spans="1:12" ht="20.25" x14ac:dyDescent="0.2">
      <c r="A1" s="43" t="s">
        <v>124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15.75" x14ac:dyDescent="0.2">
      <c r="A2" s="45" t="s">
        <v>30</v>
      </c>
      <c r="C2" s="46">
        <v>1</v>
      </c>
    </row>
    <row r="3" spans="1:12" ht="15.75" x14ac:dyDescent="0.2">
      <c r="A3" s="45" t="s">
        <v>31</v>
      </c>
      <c r="C3" s="46" t="s">
        <v>46</v>
      </c>
      <c r="K3" s="47" t="s">
        <v>2</v>
      </c>
      <c r="L3" s="47"/>
    </row>
    <row r="4" spans="1:12" ht="15.75" x14ac:dyDescent="0.2">
      <c r="A4" s="45" t="s">
        <v>33</v>
      </c>
      <c r="C4" s="46" t="s">
        <v>47</v>
      </c>
    </row>
    <row r="5" spans="1:12" ht="15.75" x14ac:dyDescent="0.2">
      <c r="A5" s="45" t="s">
        <v>35</v>
      </c>
      <c r="C5" s="46" t="s">
        <v>125</v>
      </c>
    </row>
    <row r="7" spans="1:12" x14ac:dyDescent="0.2">
      <c r="A7" s="48" t="s">
        <v>36</v>
      </c>
      <c r="B7" s="49" t="s">
        <v>37</v>
      </c>
      <c r="C7" s="50" t="s">
        <v>38</v>
      </c>
      <c r="D7" s="48" t="s">
        <v>39</v>
      </c>
      <c r="E7" s="49" t="s">
        <v>40</v>
      </c>
      <c r="F7" s="49" t="s">
        <v>3</v>
      </c>
      <c r="G7" s="49" t="s">
        <v>4</v>
      </c>
      <c r="H7" s="49" t="s">
        <v>5</v>
      </c>
      <c r="I7" s="49" t="s">
        <v>6</v>
      </c>
      <c r="J7" s="49" t="s">
        <v>7</v>
      </c>
      <c r="K7" s="49" t="s">
        <v>8</v>
      </c>
      <c r="L7" s="49" t="s">
        <v>41</v>
      </c>
    </row>
    <row r="8" spans="1:12" ht="7.9" customHeight="1" x14ac:dyDescent="0.2"/>
    <row r="9" spans="1:12" ht="15" x14ac:dyDescent="0.2">
      <c r="A9" s="51">
        <v>1</v>
      </c>
      <c r="B9" s="44">
        <v>21</v>
      </c>
      <c r="C9" s="45" t="s">
        <v>64</v>
      </c>
      <c r="D9" s="52">
        <v>1977</v>
      </c>
      <c r="E9" s="53">
        <v>43447</v>
      </c>
      <c r="F9" s="44">
        <v>94</v>
      </c>
      <c r="G9" s="44">
        <v>93</v>
      </c>
      <c r="H9" s="44">
        <v>93</v>
      </c>
      <c r="I9" s="44">
        <v>94</v>
      </c>
      <c r="J9" s="44">
        <v>94</v>
      </c>
      <c r="K9" s="44">
        <v>94</v>
      </c>
      <c r="L9" s="54">
        <v>562</v>
      </c>
    </row>
    <row r="10" spans="1:12" ht="15" x14ac:dyDescent="0.2">
      <c r="D10" s="55" t="s">
        <v>53</v>
      </c>
      <c r="L10" s="56" t="s">
        <v>107</v>
      </c>
    </row>
    <row r="11" spans="1:12" ht="15" x14ac:dyDescent="0.2">
      <c r="A11" s="51">
        <v>2</v>
      </c>
      <c r="B11" s="44">
        <v>3</v>
      </c>
      <c r="C11" s="45" t="s">
        <v>67</v>
      </c>
      <c r="D11" s="52">
        <v>1982</v>
      </c>
      <c r="E11" s="53">
        <v>0</v>
      </c>
      <c r="F11" s="44">
        <v>95</v>
      </c>
      <c r="G11" s="44">
        <v>95</v>
      </c>
      <c r="H11" s="44">
        <v>91</v>
      </c>
      <c r="I11" s="44">
        <v>94</v>
      </c>
      <c r="J11" s="44">
        <v>94</v>
      </c>
      <c r="K11" s="44">
        <v>90</v>
      </c>
      <c r="L11" s="54">
        <v>559</v>
      </c>
    </row>
    <row r="12" spans="1:12" ht="15" x14ac:dyDescent="0.2">
      <c r="D12" s="55" t="s">
        <v>51</v>
      </c>
      <c r="L12" s="56" t="s">
        <v>107</v>
      </c>
    </row>
    <row r="13" spans="1:12" ht="15" x14ac:dyDescent="0.2">
      <c r="A13" s="51">
        <v>3</v>
      </c>
      <c r="B13" s="44">
        <v>31</v>
      </c>
      <c r="C13" s="45" t="s">
        <v>49</v>
      </c>
      <c r="D13" s="52">
        <v>1993</v>
      </c>
      <c r="E13" s="53">
        <v>36234</v>
      </c>
      <c r="F13" s="44">
        <v>94</v>
      </c>
      <c r="G13" s="44">
        <v>92</v>
      </c>
      <c r="H13" s="44">
        <v>91</v>
      </c>
      <c r="I13" s="44">
        <v>93</v>
      </c>
      <c r="J13" s="44">
        <v>94</v>
      </c>
      <c r="K13" s="44">
        <v>93</v>
      </c>
      <c r="L13" s="54">
        <v>557</v>
      </c>
    </row>
    <row r="14" spans="1:12" ht="15" x14ac:dyDescent="0.2">
      <c r="D14" s="55" t="s">
        <v>42</v>
      </c>
      <c r="L14" s="56" t="s">
        <v>68</v>
      </c>
    </row>
    <row r="15" spans="1:12" ht="15" x14ac:dyDescent="0.2">
      <c r="A15" s="51">
        <v>4</v>
      </c>
      <c r="B15" s="44">
        <v>12</v>
      </c>
      <c r="C15" s="45" t="s">
        <v>48</v>
      </c>
      <c r="D15" s="52">
        <v>1973</v>
      </c>
      <c r="E15" s="53">
        <v>22030</v>
      </c>
      <c r="F15" s="44">
        <v>90</v>
      </c>
      <c r="G15" s="44">
        <v>87</v>
      </c>
      <c r="H15" s="44">
        <v>92</v>
      </c>
      <c r="I15" s="44">
        <v>95</v>
      </c>
      <c r="J15" s="44">
        <v>96</v>
      </c>
      <c r="K15" s="44">
        <v>95</v>
      </c>
      <c r="L15" s="54">
        <v>555</v>
      </c>
    </row>
    <row r="16" spans="1:12" ht="15" x14ac:dyDescent="0.2">
      <c r="D16" s="55" t="s">
        <v>42</v>
      </c>
      <c r="L16" s="56" t="s">
        <v>69</v>
      </c>
    </row>
    <row r="17" spans="1:12" ht="15" x14ac:dyDescent="0.2">
      <c r="A17" s="51">
        <v>5</v>
      </c>
      <c r="B17" s="44">
        <v>2</v>
      </c>
      <c r="C17" s="45" t="s">
        <v>82</v>
      </c>
      <c r="D17" s="52">
        <v>2006</v>
      </c>
      <c r="E17" s="53">
        <v>43079</v>
      </c>
      <c r="F17" s="44">
        <v>92</v>
      </c>
      <c r="G17" s="44">
        <v>92</v>
      </c>
      <c r="H17" s="44">
        <v>93</v>
      </c>
      <c r="I17" s="44">
        <v>91</v>
      </c>
      <c r="J17" s="44">
        <v>90</v>
      </c>
      <c r="K17" s="44">
        <v>89</v>
      </c>
      <c r="L17" s="54">
        <v>547</v>
      </c>
    </row>
    <row r="18" spans="1:12" ht="15" x14ac:dyDescent="0.2">
      <c r="D18" s="55" t="s">
        <v>42</v>
      </c>
      <c r="L18" s="56" t="s">
        <v>102</v>
      </c>
    </row>
    <row r="19" spans="1:12" ht="15" x14ac:dyDescent="0.2">
      <c r="A19" s="51">
        <v>6</v>
      </c>
      <c r="B19" s="44">
        <v>23</v>
      </c>
      <c r="C19" s="45" t="s">
        <v>72</v>
      </c>
      <c r="D19" s="52">
        <v>1970</v>
      </c>
      <c r="E19" s="53">
        <v>676</v>
      </c>
      <c r="F19" s="44">
        <v>85</v>
      </c>
      <c r="G19" s="44">
        <v>91</v>
      </c>
      <c r="H19" s="44">
        <v>91</v>
      </c>
      <c r="I19" s="44">
        <v>92</v>
      </c>
      <c r="J19" s="44">
        <v>91</v>
      </c>
      <c r="K19" s="44">
        <v>96</v>
      </c>
      <c r="L19" s="54">
        <v>546</v>
      </c>
    </row>
    <row r="20" spans="1:12" ht="15" x14ac:dyDescent="0.2">
      <c r="D20" s="55" t="s">
        <v>53</v>
      </c>
      <c r="L20" s="56" t="s">
        <v>77</v>
      </c>
    </row>
    <row r="21" spans="1:12" ht="15" x14ac:dyDescent="0.2">
      <c r="A21" s="51">
        <v>7</v>
      </c>
      <c r="B21" s="44">
        <v>4</v>
      </c>
      <c r="C21" s="45" t="s">
        <v>50</v>
      </c>
      <c r="D21" s="52">
        <v>1969</v>
      </c>
      <c r="E21" s="53">
        <v>0</v>
      </c>
      <c r="F21" s="44">
        <v>92</v>
      </c>
      <c r="G21" s="44">
        <v>90</v>
      </c>
      <c r="H21" s="44">
        <v>91</v>
      </c>
      <c r="I21" s="44">
        <v>89</v>
      </c>
      <c r="J21" s="44">
        <v>92</v>
      </c>
      <c r="K21" s="44">
        <v>91</v>
      </c>
      <c r="L21" s="54">
        <v>545</v>
      </c>
    </row>
    <row r="22" spans="1:12" ht="15" x14ac:dyDescent="0.2">
      <c r="D22" s="55" t="s">
        <v>51</v>
      </c>
      <c r="L22" s="56" t="s">
        <v>63</v>
      </c>
    </row>
    <row r="23" spans="1:12" ht="15" x14ac:dyDescent="0.2">
      <c r="A23" s="51">
        <v>8</v>
      </c>
      <c r="B23" s="44">
        <v>5</v>
      </c>
      <c r="C23" s="45" t="s">
        <v>94</v>
      </c>
      <c r="D23" s="52">
        <v>1987</v>
      </c>
      <c r="E23" s="53">
        <v>0</v>
      </c>
      <c r="F23" s="44">
        <v>86</v>
      </c>
      <c r="G23" s="44">
        <v>93</v>
      </c>
      <c r="H23" s="44">
        <v>96</v>
      </c>
      <c r="I23" s="44">
        <v>90</v>
      </c>
      <c r="J23" s="44">
        <v>90</v>
      </c>
      <c r="K23" s="44">
        <v>85</v>
      </c>
      <c r="L23" s="54">
        <v>540</v>
      </c>
    </row>
    <row r="24" spans="1:12" ht="15" x14ac:dyDescent="0.2">
      <c r="D24" s="55" t="s">
        <v>51</v>
      </c>
      <c r="L24" s="56" t="s">
        <v>65</v>
      </c>
    </row>
    <row r="25" spans="1:12" ht="15" x14ac:dyDescent="0.2">
      <c r="A25" s="51">
        <v>9</v>
      </c>
      <c r="B25" s="44">
        <v>30</v>
      </c>
      <c r="C25" s="45" t="s">
        <v>112</v>
      </c>
      <c r="D25" s="52">
        <v>1954</v>
      </c>
      <c r="E25" s="53">
        <v>8202</v>
      </c>
      <c r="F25" s="44">
        <v>84</v>
      </c>
      <c r="G25" s="44">
        <v>90</v>
      </c>
      <c r="H25" s="44">
        <v>90</v>
      </c>
      <c r="I25" s="44">
        <v>85</v>
      </c>
      <c r="J25" s="44">
        <v>88</v>
      </c>
      <c r="K25" s="44">
        <v>87</v>
      </c>
      <c r="L25" s="54">
        <v>524</v>
      </c>
    </row>
    <row r="26" spans="1:12" ht="15" x14ac:dyDescent="0.2">
      <c r="D26" s="55" t="s">
        <v>113</v>
      </c>
      <c r="L26" s="56" t="s">
        <v>65</v>
      </c>
    </row>
    <row r="27" spans="1:12" ht="15" x14ac:dyDescent="0.2">
      <c r="A27" s="51">
        <v>10</v>
      </c>
      <c r="B27" s="44">
        <v>11</v>
      </c>
      <c r="C27" s="45" t="s">
        <v>52</v>
      </c>
      <c r="D27" s="52">
        <v>1976</v>
      </c>
      <c r="E27" s="53">
        <v>42194</v>
      </c>
      <c r="F27" s="44">
        <v>85</v>
      </c>
      <c r="G27" s="44">
        <v>84</v>
      </c>
      <c r="H27" s="44">
        <v>85</v>
      </c>
      <c r="I27" s="44">
        <v>89</v>
      </c>
      <c r="J27" s="44">
        <v>83</v>
      </c>
      <c r="K27" s="44">
        <v>84</v>
      </c>
      <c r="L27" s="54">
        <v>510</v>
      </c>
    </row>
    <row r="28" spans="1:12" ht="15" x14ac:dyDescent="0.2">
      <c r="D28" s="55" t="s">
        <v>53</v>
      </c>
      <c r="L28" s="56" t="s">
        <v>60</v>
      </c>
    </row>
    <row r="29" spans="1:12" x14ac:dyDescent="0.2">
      <c r="A29" s="57" t="s">
        <v>1</v>
      </c>
      <c r="I29" s="58" t="s">
        <v>45</v>
      </c>
      <c r="J29" s="58"/>
      <c r="K29" s="58"/>
      <c r="L29" s="58"/>
    </row>
  </sheetData>
  <mergeCells count="3">
    <mergeCell ref="A1:K1"/>
    <mergeCell ref="K3:L3"/>
    <mergeCell ref="I29:L29"/>
  </mergeCells>
  <hyperlinks>
    <hyperlink ref="K3" location="Program!B2" display="Program!B2" xr:uid="{B688B209-7FA3-4917-BF13-99E47B781364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5058-C477-427C-98ED-13876EAB2A89}">
  <sheetPr>
    <pageSetUpPr fitToPage="1"/>
  </sheetPr>
  <dimension ref="A1:L19"/>
  <sheetViews>
    <sheetView showGridLines="0" workbookViewId="0">
      <selection activeCell="K3" sqref="K3:L3"/>
    </sheetView>
  </sheetViews>
  <sheetFormatPr defaultColWidth="8.85546875" defaultRowHeight="12.75" x14ac:dyDescent="0.2"/>
  <cols>
    <col min="1" max="2" width="6.42578125" style="44" customWidth="1"/>
    <col min="3" max="3" width="27.7109375" style="44" customWidth="1"/>
    <col min="4" max="4" width="5.28515625" style="44" customWidth="1"/>
    <col min="5" max="5" width="8.85546875" style="44" customWidth="1"/>
    <col min="6" max="11" width="3.28515625" style="44" customWidth="1"/>
    <col min="12" max="12" width="7" style="44" customWidth="1"/>
    <col min="13" max="13" width="7.42578125" style="44" customWidth="1"/>
    <col min="14" max="16384" width="8.85546875" style="44"/>
  </cols>
  <sheetData>
    <row r="1" spans="1:12" ht="20.25" x14ac:dyDescent="0.2">
      <c r="A1" s="43" t="s">
        <v>124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15.75" x14ac:dyDescent="0.2">
      <c r="A2" s="45" t="s">
        <v>30</v>
      </c>
      <c r="C2" s="46">
        <v>2</v>
      </c>
    </row>
    <row r="3" spans="1:12" ht="15.75" x14ac:dyDescent="0.2">
      <c r="A3" s="45" t="s">
        <v>31</v>
      </c>
      <c r="C3" s="46" t="s">
        <v>46</v>
      </c>
      <c r="K3" s="47" t="s">
        <v>2</v>
      </c>
      <c r="L3" s="47"/>
    </row>
    <row r="4" spans="1:12" ht="15.75" x14ac:dyDescent="0.2">
      <c r="A4" s="45" t="s">
        <v>33</v>
      </c>
      <c r="C4" s="46" t="s">
        <v>59</v>
      </c>
    </row>
    <row r="5" spans="1:12" ht="15.75" x14ac:dyDescent="0.2">
      <c r="A5" s="45" t="s">
        <v>35</v>
      </c>
      <c r="C5" s="46" t="s">
        <v>125</v>
      </c>
    </row>
    <row r="7" spans="1:12" x14ac:dyDescent="0.2">
      <c r="A7" s="48" t="s">
        <v>36</v>
      </c>
      <c r="B7" s="49" t="s">
        <v>37</v>
      </c>
      <c r="C7" s="50" t="s">
        <v>38</v>
      </c>
      <c r="D7" s="48" t="s">
        <v>39</v>
      </c>
      <c r="E7" s="49" t="s">
        <v>40</v>
      </c>
      <c r="F7" s="49" t="s">
        <v>3</v>
      </c>
      <c r="G7" s="49" t="s">
        <v>4</v>
      </c>
      <c r="H7" s="49" t="s">
        <v>5</v>
      </c>
      <c r="I7" s="49" t="s">
        <v>6</v>
      </c>
      <c r="J7" s="49" t="s">
        <v>7</v>
      </c>
      <c r="K7" s="49" t="s">
        <v>8</v>
      </c>
      <c r="L7" s="49" t="s">
        <v>41</v>
      </c>
    </row>
    <row r="8" spans="1:12" ht="7.9" customHeight="1" x14ac:dyDescent="0.2"/>
    <row r="9" spans="1:12" ht="15" x14ac:dyDescent="0.2">
      <c r="A9" s="51">
        <v>1</v>
      </c>
      <c r="B9" s="44">
        <v>25</v>
      </c>
      <c r="C9" s="45" t="s">
        <v>43</v>
      </c>
      <c r="D9" s="52">
        <v>2005</v>
      </c>
      <c r="E9" s="53">
        <v>41512</v>
      </c>
      <c r="F9" s="44">
        <v>94</v>
      </c>
      <c r="G9" s="44">
        <v>90</v>
      </c>
      <c r="H9" s="44">
        <v>98</v>
      </c>
      <c r="I9" s="44">
        <v>96</v>
      </c>
      <c r="J9" s="44">
        <v>93</v>
      </c>
      <c r="K9" s="44">
        <v>98</v>
      </c>
      <c r="L9" s="54">
        <v>569</v>
      </c>
    </row>
    <row r="10" spans="1:12" ht="15" x14ac:dyDescent="0.2">
      <c r="D10" s="55" t="s">
        <v>98</v>
      </c>
      <c r="L10" s="56" t="s">
        <v>107</v>
      </c>
    </row>
    <row r="11" spans="1:12" ht="15" x14ac:dyDescent="0.2">
      <c r="A11" s="51">
        <v>2</v>
      </c>
      <c r="B11" s="44">
        <v>13</v>
      </c>
      <c r="C11" s="45" t="s">
        <v>97</v>
      </c>
      <c r="D11" s="52">
        <v>2002</v>
      </c>
      <c r="E11" s="53">
        <v>40774</v>
      </c>
      <c r="F11" s="44">
        <v>88</v>
      </c>
      <c r="G11" s="44">
        <v>94</v>
      </c>
      <c r="H11" s="44">
        <v>94</v>
      </c>
      <c r="I11" s="44">
        <v>90</v>
      </c>
      <c r="J11" s="44">
        <v>96</v>
      </c>
      <c r="K11" s="44">
        <v>93</v>
      </c>
      <c r="L11" s="54">
        <v>555</v>
      </c>
    </row>
    <row r="12" spans="1:12" ht="15" x14ac:dyDescent="0.2">
      <c r="D12" s="55" t="s">
        <v>42</v>
      </c>
      <c r="L12" s="56" t="s">
        <v>70</v>
      </c>
    </row>
    <row r="13" spans="1:12" ht="15" x14ac:dyDescent="0.2">
      <c r="A13" s="51">
        <v>3</v>
      </c>
      <c r="B13" s="44">
        <v>6</v>
      </c>
      <c r="C13" s="45" t="s">
        <v>115</v>
      </c>
      <c r="D13" s="52">
        <v>1980</v>
      </c>
      <c r="E13" s="53">
        <v>0</v>
      </c>
      <c r="F13" s="44">
        <v>94</v>
      </c>
      <c r="G13" s="44">
        <v>90</v>
      </c>
      <c r="H13" s="44">
        <v>90</v>
      </c>
      <c r="I13" s="44">
        <v>89</v>
      </c>
      <c r="J13" s="44">
        <v>94</v>
      </c>
      <c r="K13" s="44">
        <v>88</v>
      </c>
      <c r="L13" s="54">
        <v>545</v>
      </c>
    </row>
    <row r="14" spans="1:12" ht="15" x14ac:dyDescent="0.2">
      <c r="D14" s="55" t="s">
        <v>51</v>
      </c>
      <c r="L14" s="56" t="s">
        <v>77</v>
      </c>
    </row>
    <row r="15" spans="1:12" ht="15" x14ac:dyDescent="0.2">
      <c r="A15" s="51">
        <v>4</v>
      </c>
      <c r="B15" s="44">
        <v>26</v>
      </c>
      <c r="C15" s="45" t="s">
        <v>79</v>
      </c>
      <c r="D15" s="52">
        <v>1973</v>
      </c>
      <c r="E15" s="53">
        <v>41873</v>
      </c>
      <c r="F15" s="44">
        <v>93</v>
      </c>
      <c r="G15" s="44">
        <v>94</v>
      </c>
      <c r="H15" s="44">
        <v>82</v>
      </c>
      <c r="I15" s="44">
        <v>88</v>
      </c>
      <c r="J15" s="44">
        <v>92</v>
      </c>
      <c r="K15" s="44">
        <v>91</v>
      </c>
      <c r="L15" s="54">
        <v>540</v>
      </c>
    </row>
    <row r="16" spans="1:12" ht="15" x14ac:dyDescent="0.2">
      <c r="D16" s="55" t="s">
        <v>42</v>
      </c>
      <c r="L16" s="56" t="s">
        <v>65</v>
      </c>
    </row>
    <row r="17" spans="1:12" ht="15" x14ac:dyDescent="0.2">
      <c r="A17" s="51">
        <v>5</v>
      </c>
      <c r="B17" s="44">
        <v>7</v>
      </c>
      <c r="C17" s="45" t="s">
        <v>116</v>
      </c>
      <c r="D17" s="52">
        <v>1980</v>
      </c>
      <c r="E17" s="53">
        <v>0</v>
      </c>
      <c r="F17" s="44">
        <v>92</v>
      </c>
      <c r="G17" s="44">
        <v>89</v>
      </c>
      <c r="H17" s="44">
        <v>92</v>
      </c>
      <c r="I17" s="44">
        <v>86</v>
      </c>
      <c r="J17" s="44">
        <v>87</v>
      </c>
      <c r="K17" s="44">
        <v>87</v>
      </c>
      <c r="L17" s="54">
        <v>533</v>
      </c>
    </row>
    <row r="18" spans="1:12" ht="15" x14ac:dyDescent="0.2">
      <c r="D18" s="55" t="s">
        <v>51</v>
      </c>
      <c r="L18" s="56" t="s">
        <v>60</v>
      </c>
    </row>
    <row r="19" spans="1:12" x14ac:dyDescent="0.2">
      <c r="A19" s="57" t="s">
        <v>1</v>
      </c>
      <c r="I19" s="58" t="s">
        <v>45</v>
      </c>
      <c r="J19" s="58"/>
      <c r="K19" s="58"/>
      <c r="L19" s="58"/>
    </row>
  </sheetData>
  <mergeCells count="3">
    <mergeCell ref="A1:K1"/>
    <mergeCell ref="K3:L3"/>
    <mergeCell ref="I19:L19"/>
  </mergeCells>
  <hyperlinks>
    <hyperlink ref="K3" location="Program!B2" display="Program!B2" xr:uid="{31C8A7A0-0FF5-4DFD-AF8F-6EFFABC104AB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9D23-8B13-48F5-9710-0CB266A4766C}">
  <sheetPr>
    <pageSetUpPr fitToPage="1"/>
  </sheetPr>
  <dimension ref="A1:J25"/>
  <sheetViews>
    <sheetView showGridLines="0" workbookViewId="0">
      <selection activeCell="I3" sqref="I3:J3"/>
    </sheetView>
  </sheetViews>
  <sheetFormatPr defaultColWidth="8.85546875" defaultRowHeight="12.75" x14ac:dyDescent="0.2"/>
  <cols>
    <col min="1" max="2" width="6.42578125" style="44" customWidth="1"/>
    <col min="3" max="3" width="27.7109375" style="44" customWidth="1"/>
    <col min="4" max="4" width="5.28515625" style="44" customWidth="1"/>
    <col min="5" max="5" width="8.85546875" style="44" customWidth="1"/>
    <col min="6" max="9" width="3.28515625" style="44" customWidth="1"/>
    <col min="10" max="10" width="7" style="44" customWidth="1"/>
    <col min="11" max="11" width="7.42578125" style="44" customWidth="1"/>
    <col min="12" max="16384" width="8.85546875" style="44"/>
  </cols>
  <sheetData>
    <row r="1" spans="1:10" ht="20.25" x14ac:dyDescent="0.2">
      <c r="A1" s="43" t="s">
        <v>124</v>
      </c>
      <c r="B1" s="43"/>
      <c r="C1" s="43"/>
      <c r="D1" s="43"/>
      <c r="E1" s="43"/>
      <c r="F1" s="43"/>
      <c r="G1" s="43"/>
      <c r="H1" s="43"/>
      <c r="I1" s="43"/>
    </row>
    <row r="2" spans="1:10" ht="15.75" x14ac:dyDescent="0.2">
      <c r="A2" s="45" t="s">
        <v>30</v>
      </c>
      <c r="C2" s="46">
        <v>3</v>
      </c>
    </row>
    <row r="3" spans="1:10" ht="15.75" x14ac:dyDescent="0.2">
      <c r="A3" s="45" t="s">
        <v>31</v>
      </c>
      <c r="C3" s="46" t="s">
        <v>32</v>
      </c>
      <c r="I3" s="47" t="s">
        <v>2</v>
      </c>
      <c r="J3" s="47"/>
    </row>
    <row r="4" spans="1:10" ht="15.75" x14ac:dyDescent="0.2">
      <c r="A4" s="45" t="s">
        <v>33</v>
      </c>
      <c r="C4" s="46" t="s">
        <v>75</v>
      </c>
    </row>
    <row r="5" spans="1:10" ht="15.75" x14ac:dyDescent="0.2">
      <c r="A5" s="45" t="s">
        <v>35</v>
      </c>
      <c r="C5" s="46" t="s">
        <v>125</v>
      </c>
    </row>
    <row r="7" spans="1:10" x14ac:dyDescent="0.2">
      <c r="A7" s="48" t="s">
        <v>36</v>
      </c>
      <c r="B7" s="49" t="s">
        <v>37</v>
      </c>
      <c r="C7" s="50" t="s">
        <v>38</v>
      </c>
      <c r="D7" s="48" t="s">
        <v>39</v>
      </c>
      <c r="E7" s="49" t="s">
        <v>40</v>
      </c>
      <c r="F7" s="49" t="s">
        <v>3</v>
      </c>
      <c r="G7" s="49" t="s">
        <v>4</v>
      </c>
      <c r="H7" s="49" t="s">
        <v>5</v>
      </c>
      <c r="I7" s="49" t="s">
        <v>6</v>
      </c>
      <c r="J7" s="49" t="s">
        <v>41</v>
      </c>
    </row>
    <row r="8" spans="1:10" ht="7.9" customHeight="1" x14ac:dyDescent="0.2"/>
    <row r="9" spans="1:10" ht="15" x14ac:dyDescent="0.2">
      <c r="A9" s="51">
        <v>1</v>
      </c>
      <c r="B9" s="44">
        <v>28</v>
      </c>
      <c r="C9" s="45" t="s">
        <v>120</v>
      </c>
      <c r="D9" s="52">
        <v>1954</v>
      </c>
      <c r="E9" s="53">
        <v>5657</v>
      </c>
      <c r="F9" s="44">
        <v>96</v>
      </c>
      <c r="G9" s="44">
        <v>90</v>
      </c>
      <c r="H9" s="44">
        <v>89</v>
      </c>
      <c r="I9" s="44">
        <v>92</v>
      </c>
      <c r="J9" s="54">
        <v>367</v>
      </c>
    </row>
    <row r="10" spans="1:10" ht="15" x14ac:dyDescent="0.2">
      <c r="D10" s="55" t="s">
        <v>121</v>
      </c>
      <c r="J10" s="56" t="s">
        <v>77</v>
      </c>
    </row>
    <row r="11" spans="1:10" ht="15" x14ac:dyDescent="0.2">
      <c r="A11" s="51">
        <v>2</v>
      </c>
      <c r="B11" s="44">
        <v>15</v>
      </c>
      <c r="C11" s="45" t="s">
        <v>96</v>
      </c>
      <c r="D11" s="52">
        <v>1955</v>
      </c>
      <c r="E11" s="53">
        <v>11299</v>
      </c>
      <c r="F11" s="44">
        <v>90</v>
      </c>
      <c r="G11" s="44">
        <v>88</v>
      </c>
      <c r="H11" s="44">
        <v>86</v>
      </c>
      <c r="I11" s="44">
        <v>90</v>
      </c>
      <c r="J11" s="54">
        <v>354</v>
      </c>
    </row>
    <row r="12" spans="1:10" ht="15" x14ac:dyDescent="0.2">
      <c r="D12" s="55" t="s">
        <v>42</v>
      </c>
      <c r="J12" s="56" t="s">
        <v>63</v>
      </c>
    </row>
    <row r="13" spans="1:10" ht="15" x14ac:dyDescent="0.2">
      <c r="A13" s="51">
        <v>3</v>
      </c>
      <c r="B13" s="44">
        <v>8</v>
      </c>
      <c r="C13" s="45" t="s">
        <v>126</v>
      </c>
      <c r="D13" s="52">
        <v>1963</v>
      </c>
      <c r="E13" s="53">
        <v>43869</v>
      </c>
      <c r="F13" s="44">
        <v>86</v>
      </c>
      <c r="G13" s="44">
        <v>86</v>
      </c>
      <c r="H13" s="44">
        <v>87</v>
      </c>
      <c r="I13" s="44">
        <v>90</v>
      </c>
      <c r="J13" s="54">
        <v>349</v>
      </c>
    </row>
    <row r="14" spans="1:10" ht="15" x14ac:dyDescent="0.2">
      <c r="D14" s="55" t="s">
        <v>53</v>
      </c>
      <c r="J14" s="56" t="s">
        <v>65</v>
      </c>
    </row>
    <row r="15" spans="1:10" ht="15" x14ac:dyDescent="0.2">
      <c r="A15" s="51">
        <v>4</v>
      </c>
      <c r="B15" s="44">
        <v>9</v>
      </c>
      <c r="C15" s="45" t="s">
        <v>76</v>
      </c>
      <c r="D15" s="52">
        <v>1953</v>
      </c>
      <c r="E15" s="53">
        <v>4896</v>
      </c>
      <c r="F15" s="44">
        <v>84</v>
      </c>
      <c r="G15" s="44">
        <v>88</v>
      </c>
      <c r="H15" s="44">
        <v>85</v>
      </c>
      <c r="I15" s="44">
        <v>86</v>
      </c>
      <c r="J15" s="54">
        <v>343</v>
      </c>
    </row>
    <row r="16" spans="1:10" ht="15" x14ac:dyDescent="0.2">
      <c r="D16" s="55" t="s">
        <v>53</v>
      </c>
      <c r="J16" s="56" t="s">
        <v>74</v>
      </c>
    </row>
    <row r="17" spans="1:10" ht="15" x14ac:dyDescent="0.2">
      <c r="A17" s="51">
        <v>5</v>
      </c>
      <c r="B17" s="44">
        <v>14</v>
      </c>
      <c r="C17" s="45" t="s">
        <v>55</v>
      </c>
      <c r="D17" s="52">
        <v>1950</v>
      </c>
      <c r="E17" s="53">
        <v>8377</v>
      </c>
      <c r="F17" s="44">
        <v>72</v>
      </c>
      <c r="G17" s="44">
        <v>65</v>
      </c>
      <c r="H17" s="44">
        <v>75</v>
      </c>
      <c r="I17" s="44">
        <v>68</v>
      </c>
      <c r="J17" s="54">
        <v>280</v>
      </c>
    </row>
    <row r="18" spans="1:10" ht="15" x14ac:dyDescent="0.2">
      <c r="D18" s="55" t="s">
        <v>42</v>
      </c>
    </row>
    <row r="19" spans="1:10" ht="15" x14ac:dyDescent="0.2">
      <c r="A19" s="51">
        <v>6</v>
      </c>
      <c r="B19" s="44">
        <v>19</v>
      </c>
      <c r="C19" s="45" t="s">
        <v>90</v>
      </c>
      <c r="D19" s="52">
        <v>1954</v>
      </c>
      <c r="E19" s="53">
        <v>26957</v>
      </c>
      <c r="F19" s="44">
        <v>47</v>
      </c>
      <c r="G19" s="44">
        <v>74</v>
      </c>
      <c r="H19" s="44">
        <v>71</v>
      </c>
      <c r="I19" s="44">
        <v>84</v>
      </c>
      <c r="J19" s="54">
        <v>276</v>
      </c>
    </row>
    <row r="20" spans="1:10" ht="15" x14ac:dyDescent="0.2">
      <c r="D20" s="55" t="s">
        <v>53</v>
      </c>
      <c r="J20" s="56" t="s">
        <v>62</v>
      </c>
    </row>
    <row r="21" spans="1:10" ht="15" x14ac:dyDescent="0.2">
      <c r="A21" s="51">
        <v>7</v>
      </c>
      <c r="B21" s="44">
        <v>10</v>
      </c>
      <c r="C21" s="45" t="s">
        <v>92</v>
      </c>
      <c r="D21" s="52">
        <v>1947</v>
      </c>
      <c r="E21" s="53">
        <v>0</v>
      </c>
      <c r="F21" s="44">
        <v>30</v>
      </c>
      <c r="G21" s="44">
        <v>60</v>
      </c>
      <c r="H21" s="44">
        <v>56</v>
      </c>
      <c r="I21" s="44">
        <v>50</v>
      </c>
      <c r="J21" s="54">
        <v>196</v>
      </c>
    </row>
    <row r="22" spans="1:10" ht="15" x14ac:dyDescent="0.2">
      <c r="D22" s="55" t="s">
        <v>53</v>
      </c>
      <c r="J22" s="56" t="s">
        <v>62</v>
      </c>
    </row>
    <row r="23" spans="1:10" ht="15" x14ac:dyDescent="0.2">
      <c r="A23" s="51">
        <v>8</v>
      </c>
      <c r="B23" s="44">
        <v>1</v>
      </c>
      <c r="C23" s="45" t="s">
        <v>78</v>
      </c>
      <c r="D23" s="52">
        <v>1950</v>
      </c>
      <c r="E23" s="53">
        <v>11301</v>
      </c>
      <c r="F23" s="44">
        <v>31</v>
      </c>
      <c r="G23" s="44">
        <v>39</v>
      </c>
      <c r="H23" s="44">
        <v>32</v>
      </c>
      <c r="I23" s="44">
        <v>38</v>
      </c>
      <c r="J23" s="54">
        <v>140</v>
      </c>
    </row>
    <row r="24" spans="1:10" ht="15" x14ac:dyDescent="0.2">
      <c r="D24" s="55" t="s">
        <v>53</v>
      </c>
    </row>
    <row r="25" spans="1:10" x14ac:dyDescent="0.2">
      <c r="A25" s="57" t="s">
        <v>1</v>
      </c>
      <c r="G25" s="58" t="s">
        <v>45</v>
      </c>
      <c r="H25" s="58"/>
      <c r="I25" s="58"/>
      <c r="J25" s="58"/>
    </row>
  </sheetData>
  <mergeCells count="3">
    <mergeCell ref="A1:I1"/>
    <mergeCell ref="I3:J3"/>
    <mergeCell ref="G25:J25"/>
  </mergeCells>
  <hyperlinks>
    <hyperlink ref="I3" location="Program!B2" display="Program!B2" xr:uid="{C46AA35F-3D54-4F7F-963C-3721EC71CA25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DFC4-9BFB-41AA-9713-0302A90F226C}">
  <sheetPr>
    <pageSetUpPr fitToPage="1"/>
  </sheetPr>
  <dimension ref="A1:J25"/>
  <sheetViews>
    <sheetView showGridLines="0" workbookViewId="0">
      <selection activeCell="I3" sqref="I3:J3"/>
    </sheetView>
  </sheetViews>
  <sheetFormatPr defaultColWidth="8.85546875" defaultRowHeight="12.75" x14ac:dyDescent="0.2"/>
  <cols>
    <col min="1" max="2" width="6.42578125" style="44" customWidth="1"/>
    <col min="3" max="3" width="27.7109375" style="44" customWidth="1"/>
    <col min="4" max="4" width="5.28515625" style="44" customWidth="1"/>
    <col min="5" max="5" width="8.85546875" style="44" customWidth="1"/>
    <col min="6" max="9" width="3.28515625" style="44" customWidth="1"/>
    <col min="10" max="10" width="7" style="44" customWidth="1"/>
    <col min="11" max="11" width="7.42578125" style="44" customWidth="1"/>
    <col min="12" max="16384" width="8.85546875" style="44"/>
  </cols>
  <sheetData>
    <row r="1" spans="1:10" ht="20.25" x14ac:dyDescent="0.2">
      <c r="A1" s="43" t="s">
        <v>124</v>
      </c>
      <c r="B1" s="43"/>
      <c r="C1" s="43"/>
      <c r="D1" s="43"/>
      <c r="E1" s="43"/>
      <c r="F1" s="43"/>
      <c r="G1" s="43"/>
      <c r="H1" s="43"/>
      <c r="I1" s="43"/>
    </row>
    <row r="2" spans="1:10" ht="15.75" x14ac:dyDescent="0.2">
      <c r="A2" s="45" t="s">
        <v>30</v>
      </c>
      <c r="C2" s="46">
        <v>4</v>
      </c>
    </row>
    <row r="3" spans="1:10" ht="15.75" x14ac:dyDescent="0.2">
      <c r="A3" s="45" t="s">
        <v>31</v>
      </c>
      <c r="C3" s="46" t="s">
        <v>32</v>
      </c>
      <c r="I3" s="47" t="s">
        <v>2</v>
      </c>
      <c r="J3" s="47"/>
    </row>
    <row r="4" spans="1:10" ht="15.75" x14ac:dyDescent="0.2">
      <c r="A4" s="45" t="s">
        <v>33</v>
      </c>
      <c r="C4" s="46" t="s">
        <v>34</v>
      </c>
    </row>
    <row r="5" spans="1:10" ht="15.75" x14ac:dyDescent="0.2">
      <c r="A5" s="45" t="s">
        <v>35</v>
      </c>
      <c r="C5" s="46" t="s">
        <v>125</v>
      </c>
    </row>
    <row r="7" spans="1:10" x14ac:dyDescent="0.2">
      <c r="A7" s="48" t="s">
        <v>36</v>
      </c>
      <c r="B7" s="49" t="s">
        <v>37</v>
      </c>
      <c r="C7" s="50" t="s">
        <v>38</v>
      </c>
      <c r="D7" s="48" t="s">
        <v>39</v>
      </c>
      <c r="E7" s="49" t="s">
        <v>40</v>
      </c>
      <c r="F7" s="49" t="s">
        <v>3</v>
      </c>
      <c r="G7" s="49" t="s">
        <v>4</v>
      </c>
      <c r="H7" s="49" t="s">
        <v>5</v>
      </c>
      <c r="I7" s="49" t="s">
        <v>6</v>
      </c>
      <c r="J7" s="49" t="s">
        <v>41</v>
      </c>
    </row>
    <row r="8" spans="1:10" ht="7.9" customHeight="1" x14ac:dyDescent="0.2"/>
    <row r="9" spans="1:10" ht="15" x14ac:dyDescent="0.2">
      <c r="A9" s="51">
        <v>1</v>
      </c>
      <c r="B9" s="44">
        <v>18</v>
      </c>
      <c r="C9" s="45" t="s">
        <v>93</v>
      </c>
      <c r="D9" s="52">
        <v>2009</v>
      </c>
      <c r="E9" s="53">
        <v>45996</v>
      </c>
      <c r="F9" s="44">
        <v>83</v>
      </c>
      <c r="G9" s="44">
        <v>89</v>
      </c>
      <c r="H9" s="44">
        <v>88</v>
      </c>
      <c r="I9" s="44">
        <v>89</v>
      </c>
      <c r="J9" s="54">
        <v>349</v>
      </c>
    </row>
    <row r="10" spans="1:10" ht="15" x14ac:dyDescent="0.2">
      <c r="D10" s="55" t="s">
        <v>42</v>
      </c>
      <c r="J10" s="56" t="s">
        <v>61</v>
      </c>
    </row>
    <row r="11" spans="1:10" ht="15" x14ac:dyDescent="0.2">
      <c r="A11" s="51">
        <v>2</v>
      </c>
      <c r="B11" s="44">
        <v>27</v>
      </c>
      <c r="C11" s="45" t="s">
        <v>80</v>
      </c>
      <c r="D11" s="52">
        <v>2008</v>
      </c>
      <c r="E11" s="53">
        <v>44349</v>
      </c>
      <c r="F11" s="44">
        <v>75</v>
      </c>
      <c r="G11" s="44">
        <v>91</v>
      </c>
      <c r="H11" s="44">
        <v>86</v>
      </c>
      <c r="I11" s="44">
        <v>86</v>
      </c>
      <c r="J11" s="54">
        <v>338</v>
      </c>
    </row>
    <row r="12" spans="1:10" ht="15" x14ac:dyDescent="0.2">
      <c r="D12" s="55" t="s">
        <v>42</v>
      </c>
      <c r="J12" s="56" t="s">
        <v>61</v>
      </c>
    </row>
    <row r="13" spans="1:10" ht="15" x14ac:dyDescent="0.2">
      <c r="A13" s="51">
        <v>3</v>
      </c>
      <c r="B13" s="44">
        <v>17</v>
      </c>
      <c r="C13" s="45" t="s">
        <v>109</v>
      </c>
      <c r="D13" s="52">
        <v>2009</v>
      </c>
      <c r="E13" s="53">
        <v>45997</v>
      </c>
      <c r="F13" s="44">
        <v>79</v>
      </c>
      <c r="G13" s="44">
        <v>79</v>
      </c>
      <c r="H13" s="44">
        <v>82</v>
      </c>
      <c r="I13" s="44">
        <v>83</v>
      </c>
      <c r="J13" s="54">
        <v>323</v>
      </c>
    </row>
    <row r="14" spans="1:10" ht="15" x14ac:dyDescent="0.2">
      <c r="D14" s="55" t="s">
        <v>42</v>
      </c>
      <c r="J14" s="56" t="s">
        <v>63</v>
      </c>
    </row>
    <row r="15" spans="1:10" ht="15" x14ac:dyDescent="0.2">
      <c r="A15" s="51">
        <v>4</v>
      </c>
      <c r="B15" s="44">
        <v>20</v>
      </c>
      <c r="C15" s="45" t="s">
        <v>127</v>
      </c>
      <c r="D15" s="52">
        <v>2008</v>
      </c>
      <c r="E15" s="53">
        <v>0</v>
      </c>
      <c r="F15" s="44">
        <v>85</v>
      </c>
      <c r="G15" s="44">
        <v>74</v>
      </c>
      <c r="H15" s="44">
        <v>76</v>
      </c>
      <c r="I15" s="44">
        <v>83</v>
      </c>
      <c r="J15" s="54">
        <v>318</v>
      </c>
    </row>
    <row r="16" spans="1:10" ht="15" x14ac:dyDescent="0.2">
      <c r="D16" s="55" t="s">
        <v>42</v>
      </c>
    </row>
    <row r="17" spans="1:10" ht="15" x14ac:dyDescent="0.2">
      <c r="A17" s="51">
        <v>5</v>
      </c>
      <c r="B17" s="44">
        <v>16</v>
      </c>
      <c r="C17" s="45" t="s">
        <v>103</v>
      </c>
      <c r="D17" s="52">
        <v>2010</v>
      </c>
      <c r="E17" s="53">
        <v>45333</v>
      </c>
      <c r="F17" s="44">
        <v>77</v>
      </c>
      <c r="G17" s="44">
        <v>72</v>
      </c>
      <c r="H17" s="44">
        <v>82</v>
      </c>
      <c r="I17" s="44">
        <v>68</v>
      </c>
      <c r="J17" s="54">
        <v>299</v>
      </c>
    </row>
    <row r="18" spans="1:10" ht="15" x14ac:dyDescent="0.2">
      <c r="D18" s="55" t="s">
        <v>42</v>
      </c>
      <c r="J18" s="56" t="s">
        <v>62</v>
      </c>
    </row>
    <row r="19" spans="1:10" ht="15" x14ac:dyDescent="0.2">
      <c r="A19" s="51">
        <v>6</v>
      </c>
      <c r="B19" s="44">
        <v>29</v>
      </c>
      <c r="C19" s="45" t="s">
        <v>106</v>
      </c>
      <c r="D19" s="52">
        <v>2010</v>
      </c>
      <c r="E19" s="53">
        <v>0</v>
      </c>
      <c r="F19" s="44">
        <v>63</v>
      </c>
      <c r="G19" s="44">
        <v>71</v>
      </c>
      <c r="H19" s="44">
        <v>74</v>
      </c>
      <c r="I19" s="44">
        <v>73</v>
      </c>
      <c r="J19" s="54">
        <v>281</v>
      </c>
    </row>
    <row r="20" spans="1:10" ht="15" x14ac:dyDescent="0.2">
      <c r="D20" s="55" t="s">
        <v>42</v>
      </c>
    </row>
    <row r="21" spans="1:10" ht="15" x14ac:dyDescent="0.2">
      <c r="A21" s="51">
        <v>7</v>
      </c>
      <c r="B21" s="44">
        <v>24</v>
      </c>
      <c r="C21" s="45" t="s">
        <v>128</v>
      </c>
      <c r="D21" s="52">
        <v>2011</v>
      </c>
      <c r="E21" s="53">
        <v>0</v>
      </c>
      <c r="F21" s="44">
        <v>74</v>
      </c>
      <c r="G21" s="44">
        <v>67</v>
      </c>
      <c r="H21" s="44">
        <v>48</v>
      </c>
      <c r="I21" s="44">
        <v>75</v>
      </c>
      <c r="J21" s="54">
        <v>264</v>
      </c>
    </row>
    <row r="22" spans="1:10" ht="15" x14ac:dyDescent="0.2">
      <c r="D22" s="55" t="s">
        <v>42</v>
      </c>
      <c r="J22" s="56" t="s">
        <v>62</v>
      </c>
    </row>
    <row r="23" spans="1:10" ht="15" x14ac:dyDescent="0.2">
      <c r="A23" s="51">
        <v>8</v>
      </c>
      <c r="B23" s="44">
        <v>22</v>
      </c>
      <c r="C23" s="45" t="s">
        <v>123</v>
      </c>
      <c r="D23" s="52">
        <v>2012</v>
      </c>
      <c r="E23" s="53">
        <v>0</v>
      </c>
      <c r="F23" s="44">
        <v>73</v>
      </c>
      <c r="G23" s="44">
        <v>58</v>
      </c>
      <c r="H23" s="44">
        <v>49</v>
      </c>
      <c r="I23" s="44">
        <v>60</v>
      </c>
      <c r="J23" s="54">
        <v>240</v>
      </c>
    </row>
    <row r="24" spans="1:10" ht="15" x14ac:dyDescent="0.2">
      <c r="D24" s="55" t="s">
        <v>42</v>
      </c>
      <c r="J24" s="56" t="s">
        <v>62</v>
      </c>
    </row>
    <row r="25" spans="1:10" x14ac:dyDescent="0.2">
      <c r="A25" s="57" t="s">
        <v>1</v>
      </c>
      <c r="G25" s="58" t="s">
        <v>45</v>
      </c>
      <c r="H25" s="58"/>
      <c r="I25" s="58"/>
      <c r="J25" s="58"/>
    </row>
  </sheetData>
  <mergeCells count="3">
    <mergeCell ref="A1:I1"/>
    <mergeCell ref="I3:J3"/>
    <mergeCell ref="G25:J25"/>
  </mergeCells>
  <hyperlinks>
    <hyperlink ref="I3" location="Program!B2" display="Program!B2" xr:uid="{CAD29D37-7B08-48D9-B4E5-EDB609AFE71F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5C52F-E4A7-4F60-B5C0-70F24EBA0665}">
  <sheetPr>
    <pageSetUpPr fitToPage="1"/>
  </sheetPr>
  <dimension ref="A1:L31"/>
  <sheetViews>
    <sheetView showGridLines="0" workbookViewId="0">
      <selection sqref="A1:K1"/>
    </sheetView>
  </sheetViews>
  <sheetFormatPr defaultColWidth="8.85546875" defaultRowHeight="12.75" x14ac:dyDescent="0.2"/>
  <cols>
    <col min="1" max="2" width="6.42578125" style="44" customWidth="1"/>
    <col min="3" max="3" width="27.7109375" style="44" customWidth="1"/>
    <col min="4" max="4" width="5.28515625" style="44" customWidth="1"/>
    <col min="5" max="5" width="8.85546875" style="44" customWidth="1"/>
    <col min="6" max="11" width="3.28515625" style="44" customWidth="1"/>
    <col min="12" max="12" width="7" style="44" customWidth="1"/>
    <col min="13" max="13" width="7.42578125" style="44" customWidth="1"/>
    <col min="14" max="16384" width="8.85546875" style="44"/>
  </cols>
  <sheetData>
    <row r="1" spans="1:12" ht="20.25" x14ac:dyDescent="0.2">
      <c r="A1" s="43" t="s">
        <v>137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15.75" x14ac:dyDescent="0.2">
      <c r="A2" s="45" t="s">
        <v>30</v>
      </c>
      <c r="C2" s="46">
        <v>1</v>
      </c>
    </row>
    <row r="3" spans="1:12" ht="15.75" x14ac:dyDescent="0.2">
      <c r="A3" s="45" t="s">
        <v>31</v>
      </c>
      <c r="C3" s="46" t="s">
        <v>46</v>
      </c>
      <c r="K3" s="47" t="s">
        <v>2</v>
      </c>
      <c r="L3" s="47"/>
    </row>
    <row r="4" spans="1:12" ht="15.75" x14ac:dyDescent="0.2">
      <c r="A4" s="45" t="s">
        <v>33</v>
      </c>
      <c r="C4" s="46" t="s">
        <v>47</v>
      </c>
    </row>
    <row r="5" spans="1:12" ht="15.75" x14ac:dyDescent="0.2">
      <c r="A5" s="45" t="s">
        <v>35</v>
      </c>
      <c r="C5" s="46" t="s">
        <v>138</v>
      </c>
    </row>
    <row r="7" spans="1:12" x14ac:dyDescent="0.2">
      <c r="A7" s="48" t="s">
        <v>36</v>
      </c>
      <c r="B7" s="49" t="s">
        <v>37</v>
      </c>
      <c r="C7" s="50" t="s">
        <v>38</v>
      </c>
      <c r="D7" s="48" t="s">
        <v>39</v>
      </c>
      <c r="E7" s="49" t="s">
        <v>40</v>
      </c>
      <c r="F7" s="49" t="s">
        <v>3</v>
      </c>
      <c r="G7" s="49" t="s">
        <v>4</v>
      </c>
      <c r="H7" s="49" t="s">
        <v>5</v>
      </c>
      <c r="I7" s="49" t="s">
        <v>6</v>
      </c>
      <c r="J7" s="49" t="s">
        <v>7</v>
      </c>
      <c r="K7" s="49" t="s">
        <v>8</v>
      </c>
      <c r="L7" s="49" t="s">
        <v>41</v>
      </c>
    </row>
    <row r="8" spans="1:12" ht="7.9" customHeight="1" x14ac:dyDescent="0.2"/>
    <row r="9" spans="1:12" ht="15" x14ac:dyDescent="0.2">
      <c r="A9" s="51">
        <v>1</v>
      </c>
      <c r="B9" s="44">
        <v>4</v>
      </c>
      <c r="C9" s="45" t="s">
        <v>67</v>
      </c>
      <c r="D9" s="52">
        <v>1982</v>
      </c>
      <c r="E9" s="53">
        <v>0</v>
      </c>
      <c r="F9" s="44">
        <v>94</v>
      </c>
      <c r="G9" s="44">
        <v>98</v>
      </c>
      <c r="H9" s="44">
        <v>96</v>
      </c>
      <c r="I9" s="44">
        <v>96</v>
      </c>
      <c r="J9" s="44">
        <v>94</v>
      </c>
      <c r="K9" s="44">
        <v>94</v>
      </c>
      <c r="L9" s="54">
        <v>572</v>
      </c>
    </row>
    <row r="10" spans="1:12" ht="15" x14ac:dyDescent="0.2">
      <c r="D10" s="55" t="s">
        <v>51</v>
      </c>
      <c r="L10" s="56" t="s">
        <v>108</v>
      </c>
    </row>
    <row r="11" spans="1:12" ht="15" x14ac:dyDescent="0.2">
      <c r="A11" s="51">
        <v>2</v>
      </c>
      <c r="B11" s="44">
        <v>10</v>
      </c>
      <c r="C11" s="45" t="s">
        <v>64</v>
      </c>
      <c r="D11" s="52">
        <v>1977</v>
      </c>
      <c r="E11" s="53">
        <v>43447</v>
      </c>
      <c r="F11" s="44">
        <v>94</v>
      </c>
      <c r="G11" s="44">
        <v>86</v>
      </c>
      <c r="H11" s="44">
        <v>92</v>
      </c>
      <c r="I11" s="44">
        <v>95</v>
      </c>
      <c r="J11" s="44">
        <v>92</v>
      </c>
      <c r="K11" s="44">
        <v>94</v>
      </c>
      <c r="L11" s="54">
        <v>553</v>
      </c>
    </row>
    <row r="12" spans="1:12" ht="15" x14ac:dyDescent="0.2">
      <c r="D12" s="55" t="s">
        <v>53</v>
      </c>
      <c r="L12" s="56" t="s">
        <v>65</v>
      </c>
    </row>
    <row r="13" spans="1:12" ht="15" x14ac:dyDescent="0.2">
      <c r="A13" s="51">
        <v>3</v>
      </c>
      <c r="B13" s="44">
        <v>20</v>
      </c>
      <c r="C13" s="45" t="s">
        <v>49</v>
      </c>
      <c r="D13" s="52">
        <v>1993</v>
      </c>
      <c r="E13" s="53">
        <v>36234</v>
      </c>
      <c r="F13" s="44">
        <v>87</v>
      </c>
      <c r="G13" s="44">
        <v>93</v>
      </c>
      <c r="H13" s="44">
        <v>91</v>
      </c>
      <c r="I13" s="44">
        <v>96</v>
      </c>
      <c r="J13" s="44">
        <v>93</v>
      </c>
      <c r="K13" s="44">
        <v>91</v>
      </c>
      <c r="L13" s="54">
        <v>551</v>
      </c>
    </row>
    <row r="14" spans="1:12" ht="15" x14ac:dyDescent="0.2">
      <c r="D14" s="55" t="s">
        <v>42</v>
      </c>
    </row>
    <row r="15" spans="1:12" ht="15" x14ac:dyDescent="0.2">
      <c r="A15" s="51">
        <v>4</v>
      </c>
      <c r="B15" s="44">
        <v>15</v>
      </c>
      <c r="C15" s="45" t="s">
        <v>48</v>
      </c>
      <c r="D15" s="52">
        <v>1973</v>
      </c>
      <c r="E15" s="53">
        <v>22030</v>
      </c>
      <c r="F15" s="44">
        <v>91</v>
      </c>
      <c r="G15" s="44">
        <v>89</v>
      </c>
      <c r="H15" s="44">
        <v>90</v>
      </c>
      <c r="I15" s="44">
        <v>96</v>
      </c>
      <c r="J15" s="44">
        <v>90</v>
      </c>
      <c r="K15" s="44">
        <v>87</v>
      </c>
      <c r="L15" s="54">
        <v>543</v>
      </c>
    </row>
    <row r="16" spans="1:12" ht="15" x14ac:dyDescent="0.2">
      <c r="D16" s="55" t="s">
        <v>42</v>
      </c>
    </row>
    <row r="17" spans="1:12" ht="15" x14ac:dyDescent="0.2">
      <c r="A17" s="51">
        <v>5</v>
      </c>
      <c r="B17" s="44">
        <v>26</v>
      </c>
      <c r="C17" s="45" t="s">
        <v>72</v>
      </c>
      <c r="D17" s="52">
        <v>1970</v>
      </c>
      <c r="E17" s="53">
        <v>676</v>
      </c>
      <c r="F17" s="44">
        <v>92</v>
      </c>
      <c r="G17" s="44">
        <v>89</v>
      </c>
      <c r="H17" s="44">
        <v>90</v>
      </c>
      <c r="I17" s="44">
        <v>92</v>
      </c>
      <c r="J17" s="44">
        <v>93</v>
      </c>
      <c r="K17" s="44">
        <v>86</v>
      </c>
      <c r="L17" s="54">
        <v>542</v>
      </c>
    </row>
    <row r="18" spans="1:12" ht="15" x14ac:dyDescent="0.2">
      <c r="D18" s="55" t="s">
        <v>53</v>
      </c>
    </row>
    <row r="19" spans="1:12" ht="15" x14ac:dyDescent="0.2">
      <c r="A19" s="51">
        <v>6</v>
      </c>
      <c r="B19" s="44">
        <v>7</v>
      </c>
      <c r="C19" s="45" t="s">
        <v>82</v>
      </c>
      <c r="D19" s="52">
        <v>2006</v>
      </c>
      <c r="E19" s="53">
        <v>43079</v>
      </c>
      <c r="F19" s="44">
        <v>88</v>
      </c>
      <c r="G19" s="44">
        <v>92</v>
      </c>
      <c r="H19" s="44">
        <v>90</v>
      </c>
      <c r="I19" s="44">
        <v>88</v>
      </c>
      <c r="J19" s="44">
        <v>90</v>
      </c>
      <c r="K19" s="44">
        <v>90</v>
      </c>
      <c r="L19" s="54">
        <v>538</v>
      </c>
    </row>
    <row r="20" spans="1:12" ht="15" x14ac:dyDescent="0.2">
      <c r="D20" s="55" t="s">
        <v>42</v>
      </c>
      <c r="L20" s="56" t="s">
        <v>65</v>
      </c>
    </row>
    <row r="21" spans="1:12" ht="15" x14ac:dyDescent="0.2">
      <c r="A21" s="51">
        <v>7</v>
      </c>
      <c r="B21" s="44">
        <v>6</v>
      </c>
      <c r="C21" s="45" t="s">
        <v>50</v>
      </c>
      <c r="D21" s="52">
        <v>1969</v>
      </c>
      <c r="E21" s="53">
        <v>0</v>
      </c>
      <c r="F21" s="44">
        <v>91</v>
      </c>
      <c r="G21" s="44">
        <v>90</v>
      </c>
      <c r="H21" s="44">
        <v>87</v>
      </c>
      <c r="I21" s="44">
        <v>91</v>
      </c>
      <c r="J21" s="44">
        <v>86</v>
      </c>
      <c r="K21" s="44">
        <v>90</v>
      </c>
      <c r="L21" s="54">
        <v>535</v>
      </c>
    </row>
    <row r="22" spans="1:12" ht="15" x14ac:dyDescent="0.2">
      <c r="D22" s="55" t="s">
        <v>51</v>
      </c>
      <c r="L22" s="56" t="s">
        <v>71</v>
      </c>
    </row>
    <row r="23" spans="1:12" ht="15" x14ac:dyDescent="0.2">
      <c r="A23" s="51">
        <v>8</v>
      </c>
      <c r="B23" s="44">
        <v>5</v>
      </c>
      <c r="C23" s="45" t="s">
        <v>94</v>
      </c>
      <c r="D23" s="52">
        <v>1987</v>
      </c>
      <c r="E23" s="53">
        <v>0</v>
      </c>
      <c r="F23" s="44">
        <v>91</v>
      </c>
      <c r="G23" s="44">
        <v>90</v>
      </c>
      <c r="H23" s="44">
        <v>92</v>
      </c>
      <c r="I23" s="44">
        <v>81</v>
      </c>
      <c r="J23" s="44">
        <v>88</v>
      </c>
      <c r="K23" s="44">
        <v>88</v>
      </c>
      <c r="L23" s="54">
        <v>530</v>
      </c>
    </row>
    <row r="24" spans="1:12" ht="15" x14ac:dyDescent="0.2">
      <c r="D24" s="55" t="s">
        <v>51</v>
      </c>
      <c r="L24" s="56" t="s">
        <v>77</v>
      </c>
    </row>
    <row r="25" spans="1:12" ht="15" x14ac:dyDescent="0.2">
      <c r="A25" s="51">
        <v>9</v>
      </c>
      <c r="B25" s="44">
        <v>8</v>
      </c>
      <c r="C25" s="45" t="s">
        <v>52</v>
      </c>
      <c r="D25" s="52">
        <v>1976</v>
      </c>
      <c r="E25" s="53">
        <v>42194</v>
      </c>
      <c r="F25" s="44">
        <v>84</v>
      </c>
      <c r="G25" s="44">
        <v>88</v>
      </c>
      <c r="H25" s="44">
        <v>84</v>
      </c>
      <c r="I25" s="44">
        <v>88</v>
      </c>
      <c r="J25" s="44">
        <v>90</v>
      </c>
      <c r="K25" s="44">
        <v>91</v>
      </c>
      <c r="L25" s="54">
        <v>525</v>
      </c>
    </row>
    <row r="26" spans="1:12" ht="15" x14ac:dyDescent="0.2">
      <c r="D26" s="55" t="s">
        <v>53</v>
      </c>
    </row>
    <row r="27" spans="1:12" ht="15" x14ac:dyDescent="0.2">
      <c r="A27" s="51">
        <v>10</v>
      </c>
      <c r="B27" s="44">
        <v>30</v>
      </c>
      <c r="C27" s="45" t="s">
        <v>112</v>
      </c>
      <c r="D27" s="52">
        <v>1954</v>
      </c>
      <c r="E27" s="53">
        <v>8202</v>
      </c>
      <c r="F27" s="44">
        <v>80</v>
      </c>
      <c r="G27" s="44">
        <v>84</v>
      </c>
      <c r="H27" s="44">
        <v>88</v>
      </c>
      <c r="I27" s="44">
        <v>81</v>
      </c>
      <c r="J27" s="44">
        <v>85</v>
      </c>
      <c r="K27" s="44">
        <v>88</v>
      </c>
      <c r="L27" s="54">
        <v>506</v>
      </c>
    </row>
    <row r="28" spans="1:12" ht="15" x14ac:dyDescent="0.2">
      <c r="D28" s="55" t="s">
        <v>113</v>
      </c>
    </row>
    <row r="29" spans="1:12" ht="15" x14ac:dyDescent="0.2">
      <c r="A29" s="51">
        <v>11</v>
      </c>
      <c r="B29" s="44">
        <v>24</v>
      </c>
      <c r="C29" s="45" t="s">
        <v>95</v>
      </c>
      <c r="D29" s="52">
        <v>1984</v>
      </c>
      <c r="E29" s="53">
        <v>0</v>
      </c>
      <c r="F29" s="44">
        <v>68</v>
      </c>
      <c r="G29" s="44">
        <v>75</v>
      </c>
      <c r="H29" s="44">
        <v>44</v>
      </c>
      <c r="I29" s="44">
        <v>57</v>
      </c>
      <c r="J29" s="44">
        <v>60</v>
      </c>
      <c r="K29" s="44">
        <v>69</v>
      </c>
      <c r="L29" s="54">
        <v>373</v>
      </c>
    </row>
    <row r="30" spans="1:12" ht="15" x14ac:dyDescent="0.2">
      <c r="D30" s="55" t="s">
        <v>42</v>
      </c>
    </row>
    <row r="31" spans="1:12" x14ac:dyDescent="0.2">
      <c r="A31" s="57" t="s">
        <v>1</v>
      </c>
      <c r="I31" s="58" t="s">
        <v>45</v>
      </c>
      <c r="J31" s="58"/>
      <c r="K31" s="58"/>
      <c r="L31" s="58"/>
    </row>
  </sheetData>
  <mergeCells count="3">
    <mergeCell ref="A1:K1"/>
    <mergeCell ref="K3:L3"/>
    <mergeCell ref="I31:L31"/>
  </mergeCells>
  <hyperlinks>
    <hyperlink ref="K3" location="Program!B2" display="Program!B2" xr:uid="{9DAF0279-2C1D-4C61-B21C-1D228D54954F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1C43B-1AC2-45A1-B755-2674DA28081D}">
  <sheetPr>
    <pageSetUpPr fitToPage="1"/>
  </sheetPr>
  <dimension ref="A1:L15"/>
  <sheetViews>
    <sheetView showGridLines="0" workbookViewId="0">
      <selection sqref="A1:K1"/>
    </sheetView>
  </sheetViews>
  <sheetFormatPr defaultColWidth="8.85546875" defaultRowHeight="12.75" x14ac:dyDescent="0.2"/>
  <cols>
    <col min="1" max="2" width="6.42578125" style="44" customWidth="1"/>
    <col min="3" max="3" width="27.7109375" style="44" customWidth="1"/>
    <col min="4" max="4" width="5.28515625" style="44" customWidth="1"/>
    <col min="5" max="5" width="8.85546875" style="44" customWidth="1"/>
    <col min="6" max="11" width="3.28515625" style="44" customWidth="1"/>
    <col min="12" max="12" width="7" style="44" customWidth="1"/>
    <col min="13" max="13" width="7.42578125" style="44" customWidth="1"/>
    <col min="14" max="16384" width="8.85546875" style="44"/>
  </cols>
  <sheetData>
    <row r="1" spans="1:12" ht="20.25" x14ac:dyDescent="0.2">
      <c r="A1" s="43" t="s">
        <v>137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15.75" x14ac:dyDescent="0.2">
      <c r="A2" s="45" t="s">
        <v>30</v>
      </c>
      <c r="C2" s="46">
        <v>2</v>
      </c>
    </row>
    <row r="3" spans="1:12" ht="15.75" x14ac:dyDescent="0.2">
      <c r="A3" s="45" t="s">
        <v>31</v>
      </c>
      <c r="C3" s="46" t="s">
        <v>46</v>
      </c>
      <c r="K3" s="47" t="s">
        <v>2</v>
      </c>
      <c r="L3" s="47"/>
    </row>
    <row r="4" spans="1:12" ht="15.75" x14ac:dyDescent="0.2">
      <c r="A4" s="45" t="s">
        <v>33</v>
      </c>
      <c r="C4" s="46" t="s">
        <v>59</v>
      </c>
    </row>
    <row r="5" spans="1:12" ht="15.75" x14ac:dyDescent="0.2">
      <c r="A5" s="45" t="s">
        <v>35</v>
      </c>
      <c r="C5" s="46" t="s">
        <v>138</v>
      </c>
    </row>
    <row r="7" spans="1:12" x14ac:dyDescent="0.2">
      <c r="A7" s="48" t="s">
        <v>36</v>
      </c>
      <c r="B7" s="49" t="s">
        <v>37</v>
      </c>
      <c r="C7" s="50" t="s">
        <v>38</v>
      </c>
      <c r="D7" s="48" t="s">
        <v>39</v>
      </c>
      <c r="E7" s="49" t="s">
        <v>40</v>
      </c>
      <c r="F7" s="49" t="s">
        <v>3</v>
      </c>
      <c r="G7" s="49" t="s">
        <v>4</v>
      </c>
      <c r="H7" s="49" t="s">
        <v>5</v>
      </c>
      <c r="I7" s="49" t="s">
        <v>6</v>
      </c>
      <c r="J7" s="49" t="s">
        <v>7</v>
      </c>
      <c r="K7" s="49" t="s">
        <v>8</v>
      </c>
      <c r="L7" s="49" t="s">
        <v>41</v>
      </c>
    </row>
    <row r="8" spans="1:12" ht="7.9" customHeight="1" x14ac:dyDescent="0.2"/>
    <row r="9" spans="1:12" ht="15" x14ac:dyDescent="0.2">
      <c r="A9" s="51">
        <v>1</v>
      </c>
      <c r="B9" s="44">
        <v>27</v>
      </c>
      <c r="C9" s="45" t="s">
        <v>43</v>
      </c>
      <c r="D9" s="52">
        <v>2005</v>
      </c>
      <c r="E9" s="53">
        <v>41512</v>
      </c>
      <c r="F9" s="44">
        <v>94</v>
      </c>
      <c r="G9" s="44">
        <v>94</v>
      </c>
      <c r="H9" s="44">
        <v>91</v>
      </c>
      <c r="I9" s="44">
        <v>93</v>
      </c>
      <c r="J9" s="44">
        <v>96</v>
      </c>
      <c r="K9" s="44">
        <v>92</v>
      </c>
      <c r="L9" s="54">
        <v>560</v>
      </c>
    </row>
    <row r="10" spans="1:12" ht="15" x14ac:dyDescent="0.2">
      <c r="D10" s="55" t="s">
        <v>98</v>
      </c>
      <c r="L10" s="56" t="s">
        <v>68</v>
      </c>
    </row>
    <row r="11" spans="1:12" ht="15" x14ac:dyDescent="0.2">
      <c r="A11" s="51">
        <v>2</v>
      </c>
      <c r="B11" s="44">
        <v>16</v>
      </c>
      <c r="C11" s="45" t="s">
        <v>97</v>
      </c>
      <c r="D11" s="52">
        <v>2002</v>
      </c>
      <c r="E11" s="53">
        <v>40774</v>
      </c>
      <c r="F11" s="44">
        <v>91</v>
      </c>
      <c r="G11" s="44">
        <v>93</v>
      </c>
      <c r="H11" s="44">
        <v>93</v>
      </c>
      <c r="I11" s="44">
        <v>92</v>
      </c>
      <c r="J11" s="44">
        <v>92</v>
      </c>
      <c r="K11" s="44">
        <v>92</v>
      </c>
      <c r="L11" s="54">
        <v>553</v>
      </c>
    </row>
    <row r="12" spans="1:12" ht="15" x14ac:dyDescent="0.2">
      <c r="D12" s="55" t="s">
        <v>42</v>
      </c>
      <c r="L12" s="56" t="s">
        <v>71</v>
      </c>
    </row>
    <row r="13" spans="1:12" ht="15" x14ac:dyDescent="0.2">
      <c r="A13" s="51">
        <v>3</v>
      </c>
      <c r="B13" s="44">
        <v>28</v>
      </c>
      <c r="C13" s="45" t="s">
        <v>79</v>
      </c>
      <c r="D13" s="52">
        <v>1973</v>
      </c>
      <c r="E13" s="53">
        <v>41873</v>
      </c>
      <c r="F13" s="44">
        <v>96</v>
      </c>
      <c r="G13" s="44">
        <v>87</v>
      </c>
      <c r="H13" s="44">
        <v>87</v>
      </c>
      <c r="I13" s="44">
        <v>90</v>
      </c>
      <c r="J13" s="44">
        <v>85</v>
      </c>
      <c r="K13" s="44">
        <v>90</v>
      </c>
      <c r="L13" s="54">
        <v>535</v>
      </c>
    </row>
    <row r="14" spans="1:12" ht="15" x14ac:dyDescent="0.2">
      <c r="D14" s="55" t="s">
        <v>42</v>
      </c>
      <c r="L14" s="56" t="s">
        <v>65</v>
      </c>
    </row>
    <row r="15" spans="1:12" x14ac:dyDescent="0.2">
      <c r="A15" s="57" t="s">
        <v>1</v>
      </c>
      <c r="I15" s="58" t="s">
        <v>45</v>
      </c>
      <c r="J15" s="58"/>
      <c r="K15" s="58"/>
      <c r="L15" s="58"/>
    </row>
  </sheetData>
  <mergeCells count="3">
    <mergeCell ref="A1:K1"/>
    <mergeCell ref="K3:L3"/>
    <mergeCell ref="I15:L15"/>
  </mergeCells>
  <hyperlinks>
    <hyperlink ref="K3" location="Program!B2" display="Program!B2" xr:uid="{09290843-BB54-4FC3-A9BC-43BEAA9F36FC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CA37-6A54-4A11-8479-28ABB80B38F0}">
  <sheetPr>
    <pageSetUpPr fitToPage="1"/>
  </sheetPr>
  <dimension ref="A1:J21"/>
  <sheetViews>
    <sheetView showGridLines="0" workbookViewId="0">
      <selection sqref="A1:K1"/>
    </sheetView>
  </sheetViews>
  <sheetFormatPr defaultColWidth="8.85546875" defaultRowHeight="12.75" x14ac:dyDescent="0.2"/>
  <cols>
    <col min="1" max="2" width="6.42578125" style="44" customWidth="1"/>
    <col min="3" max="3" width="27.7109375" style="44" customWidth="1"/>
    <col min="4" max="4" width="5.28515625" style="44" customWidth="1"/>
    <col min="5" max="5" width="8.85546875" style="44" customWidth="1"/>
    <col min="6" max="9" width="3.28515625" style="44" customWidth="1"/>
    <col min="10" max="10" width="7" style="44" customWidth="1"/>
    <col min="11" max="11" width="7.42578125" style="44" customWidth="1"/>
    <col min="12" max="16384" width="8.85546875" style="44"/>
  </cols>
  <sheetData>
    <row r="1" spans="1:10" ht="20.25" x14ac:dyDescent="0.2">
      <c r="A1" s="43" t="s">
        <v>137</v>
      </c>
      <c r="B1" s="43"/>
      <c r="C1" s="43"/>
      <c r="D1" s="43"/>
      <c r="E1" s="43"/>
      <c r="F1" s="43"/>
      <c r="G1" s="43"/>
      <c r="H1" s="43"/>
      <c r="I1" s="43"/>
    </row>
    <row r="2" spans="1:10" ht="15.75" x14ac:dyDescent="0.2">
      <c r="A2" s="45" t="s">
        <v>30</v>
      </c>
      <c r="C2" s="46">
        <v>3</v>
      </c>
    </row>
    <row r="3" spans="1:10" ht="15.75" x14ac:dyDescent="0.2">
      <c r="A3" s="45" t="s">
        <v>31</v>
      </c>
      <c r="C3" s="46" t="s">
        <v>32</v>
      </c>
      <c r="I3" s="47" t="s">
        <v>2</v>
      </c>
      <c r="J3" s="47"/>
    </row>
    <row r="4" spans="1:10" ht="15.75" x14ac:dyDescent="0.2">
      <c r="A4" s="45" t="s">
        <v>33</v>
      </c>
      <c r="C4" s="46" t="s">
        <v>75</v>
      </c>
    </row>
    <row r="5" spans="1:10" ht="15.75" x14ac:dyDescent="0.2">
      <c r="A5" s="45" t="s">
        <v>35</v>
      </c>
      <c r="C5" s="46" t="s">
        <v>138</v>
      </c>
    </row>
    <row r="7" spans="1:10" x14ac:dyDescent="0.2">
      <c r="A7" s="48" t="s">
        <v>36</v>
      </c>
      <c r="B7" s="49" t="s">
        <v>37</v>
      </c>
      <c r="C7" s="50" t="s">
        <v>38</v>
      </c>
      <c r="D7" s="48" t="s">
        <v>39</v>
      </c>
      <c r="E7" s="49" t="s">
        <v>40</v>
      </c>
      <c r="F7" s="49" t="s">
        <v>3</v>
      </c>
      <c r="G7" s="49" t="s">
        <v>4</v>
      </c>
      <c r="H7" s="49" t="s">
        <v>5</v>
      </c>
      <c r="I7" s="49" t="s">
        <v>6</v>
      </c>
      <c r="J7" s="49" t="s">
        <v>41</v>
      </c>
    </row>
    <row r="8" spans="1:10" ht="7.9" customHeight="1" x14ac:dyDescent="0.2"/>
    <row r="9" spans="1:10" ht="15" x14ac:dyDescent="0.2">
      <c r="A9" s="51">
        <v>1</v>
      </c>
      <c r="B9" s="44">
        <v>14</v>
      </c>
      <c r="C9" s="45" t="s">
        <v>76</v>
      </c>
      <c r="D9" s="52">
        <v>1953</v>
      </c>
      <c r="E9" s="53">
        <v>4896</v>
      </c>
      <c r="F9" s="44">
        <v>82</v>
      </c>
      <c r="G9" s="44">
        <v>87</v>
      </c>
      <c r="H9" s="44">
        <v>92</v>
      </c>
      <c r="I9" s="44">
        <v>85</v>
      </c>
      <c r="J9" s="54">
        <v>346</v>
      </c>
    </row>
    <row r="10" spans="1:10" ht="15" x14ac:dyDescent="0.2">
      <c r="D10" s="55" t="s">
        <v>53</v>
      </c>
      <c r="J10" s="56" t="s">
        <v>61</v>
      </c>
    </row>
    <row r="11" spans="1:10" ht="15" x14ac:dyDescent="0.2">
      <c r="A11" s="51">
        <v>2</v>
      </c>
      <c r="B11" s="44">
        <v>32</v>
      </c>
      <c r="C11" s="45" t="s">
        <v>96</v>
      </c>
      <c r="D11" s="52">
        <v>1955</v>
      </c>
      <c r="E11" s="53">
        <v>11299</v>
      </c>
      <c r="F11" s="44">
        <v>83</v>
      </c>
      <c r="G11" s="44">
        <v>92</v>
      </c>
      <c r="H11" s="44">
        <v>82</v>
      </c>
      <c r="I11" s="44">
        <v>86</v>
      </c>
      <c r="J11" s="54">
        <v>343</v>
      </c>
    </row>
    <row r="12" spans="1:10" ht="15" x14ac:dyDescent="0.2">
      <c r="D12" s="55" t="s">
        <v>42</v>
      </c>
      <c r="J12" s="56" t="s">
        <v>63</v>
      </c>
    </row>
    <row r="13" spans="1:10" ht="15" x14ac:dyDescent="0.2">
      <c r="A13" s="51">
        <v>3</v>
      </c>
      <c r="B13" s="44">
        <v>17</v>
      </c>
      <c r="C13" s="45" t="s">
        <v>54</v>
      </c>
      <c r="D13" s="52">
        <v>1949</v>
      </c>
      <c r="E13" s="53">
        <v>8392</v>
      </c>
      <c r="F13" s="44">
        <v>79</v>
      </c>
      <c r="G13" s="44">
        <v>73</v>
      </c>
      <c r="H13" s="44">
        <v>78</v>
      </c>
      <c r="I13" s="44">
        <v>83</v>
      </c>
      <c r="J13" s="54">
        <v>313</v>
      </c>
    </row>
    <row r="14" spans="1:10" ht="15" x14ac:dyDescent="0.2">
      <c r="D14" s="55" t="s">
        <v>42</v>
      </c>
      <c r="J14" s="56" t="s">
        <v>74</v>
      </c>
    </row>
    <row r="15" spans="1:10" ht="15" x14ac:dyDescent="0.2">
      <c r="A15" s="51">
        <v>4</v>
      </c>
      <c r="B15" s="44">
        <v>25</v>
      </c>
      <c r="C15" s="45" t="s">
        <v>90</v>
      </c>
      <c r="D15" s="52">
        <v>1954</v>
      </c>
      <c r="E15" s="53">
        <v>26957</v>
      </c>
      <c r="F15" s="44">
        <v>69</v>
      </c>
      <c r="G15" s="44">
        <v>72</v>
      </c>
      <c r="H15" s="44">
        <v>72</v>
      </c>
      <c r="I15" s="44">
        <v>76</v>
      </c>
      <c r="J15" s="54">
        <v>289</v>
      </c>
    </row>
    <row r="16" spans="1:10" ht="15" x14ac:dyDescent="0.2">
      <c r="D16" s="55" t="s">
        <v>53</v>
      </c>
      <c r="J16" s="56" t="s">
        <v>62</v>
      </c>
    </row>
    <row r="17" spans="1:10" ht="15" x14ac:dyDescent="0.2">
      <c r="A17" s="51">
        <v>5</v>
      </c>
      <c r="B17" s="44">
        <v>18</v>
      </c>
      <c r="C17" s="45" t="s">
        <v>55</v>
      </c>
      <c r="D17" s="52">
        <v>1950</v>
      </c>
      <c r="E17" s="53">
        <v>8377</v>
      </c>
      <c r="F17" s="44">
        <v>74</v>
      </c>
      <c r="G17" s="44">
        <v>71</v>
      </c>
      <c r="H17" s="44">
        <v>65</v>
      </c>
      <c r="I17" s="44">
        <v>78</v>
      </c>
      <c r="J17" s="54">
        <v>288</v>
      </c>
    </row>
    <row r="18" spans="1:10" ht="15" x14ac:dyDescent="0.2">
      <c r="D18" s="55" t="s">
        <v>42</v>
      </c>
      <c r="J18" s="56" t="s">
        <v>74</v>
      </c>
    </row>
    <row r="19" spans="1:10" ht="15" x14ac:dyDescent="0.2">
      <c r="A19" s="51">
        <v>6</v>
      </c>
      <c r="B19" s="44">
        <v>13</v>
      </c>
      <c r="C19" s="45" t="s">
        <v>92</v>
      </c>
      <c r="D19" s="52">
        <v>1947</v>
      </c>
      <c r="E19" s="53">
        <v>0</v>
      </c>
      <c r="F19" s="44">
        <v>66</v>
      </c>
      <c r="G19" s="44">
        <v>70</v>
      </c>
      <c r="H19" s="44">
        <v>57</v>
      </c>
      <c r="I19" s="44">
        <v>48</v>
      </c>
      <c r="J19" s="54">
        <v>241</v>
      </c>
    </row>
    <row r="20" spans="1:10" ht="15" x14ac:dyDescent="0.2">
      <c r="D20" s="55" t="s">
        <v>53</v>
      </c>
    </row>
    <row r="21" spans="1:10" x14ac:dyDescent="0.2">
      <c r="A21" s="57" t="s">
        <v>1</v>
      </c>
      <c r="G21" s="58" t="s">
        <v>45</v>
      </c>
      <c r="H21" s="58"/>
      <c r="I21" s="58"/>
      <c r="J21" s="58"/>
    </row>
  </sheetData>
  <mergeCells count="3">
    <mergeCell ref="A1:I1"/>
    <mergeCell ref="I3:J3"/>
    <mergeCell ref="G21:J21"/>
  </mergeCells>
  <hyperlinks>
    <hyperlink ref="I3" location="Program!B2" display="Program!B2" xr:uid="{9FE03346-3A7C-4B89-BB71-BEE6271507B1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E4388-6DD5-48DE-A0D8-7885061D30B8}">
  <sheetPr>
    <pageSetUpPr fitToPage="1"/>
  </sheetPr>
  <dimension ref="A1:J29"/>
  <sheetViews>
    <sheetView showGridLines="0" workbookViewId="0">
      <selection sqref="A1:K1"/>
    </sheetView>
  </sheetViews>
  <sheetFormatPr defaultColWidth="8.85546875" defaultRowHeight="12.75" x14ac:dyDescent="0.2"/>
  <cols>
    <col min="1" max="2" width="6.42578125" style="44" customWidth="1"/>
    <col min="3" max="3" width="27.7109375" style="44" customWidth="1"/>
    <col min="4" max="4" width="5.28515625" style="44" customWidth="1"/>
    <col min="5" max="5" width="8.85546875" style="44" customWidth="1"/>
    <col min="6" max="9" width="3.28515625" style="44" customWidth="1"/>
    <col min="10" max="10" width="7" style="44" customWidth="1"/>
    <col min="11" max="11" width="7.42578125" style="44" customWidth="1"/>
    <col min="12" max="16384" width="8.85546875" style="44"/>
  </cols>
  <sheetData>
    <row r="1" spans="1:10" ht="20.25" x14ac:dyDescent="0.2">
      <c r="A1" s="43" t="s">
        <v>137</v>
      </c>
      <c r="B1" s="43"/>
      <c r="C1" s="43"/>
      <c r="D1" s="43"/>
      <c r="E1" s="43"/>
      <c r="F1" s="43"/>
      <c r="G1" s="43"/>
      <c r="H1" s="43"/>
      <c r="I1" s="43"/>
    </row>
    <row r="2" spans="1:10" ht="15.75" x14ac:dyDescent="0.2">
      <c r="A2" s="45" t="s">
        <v>30</v>
      </c>
      <c r="C2" s="46">
        <v>4</v>
      </c>
    </row>
    <row r="3" spans="1:10" ht="15.75" x14ac:dyDescent="0.2">
      <c r="A3" s="45" t="s">
        <v>31</v>
      </c>
      <c r="C3" s="46" t="s">
        <v>32</v>
      </c>
      <c r="I3" s="47" t="s">
        <v>2</v>
      </c>
      <c r="J3" s="47"/>
    </row>
    <row r="4" spans="1:10" ht="15.75" x14ac:dyDescent="0.2">
      <c r="A4" s="45" t="s">
        <v>33</v>
      </c>
      <c r="C4" s="46" t="s">
        <v>34</v>
      </c>
    </row>
    <row r="5" spans="1:10" ht="15.75" x14ac:dyDescent="0.2">
      <c r="A5" s="45" t="s">
        <v>35</v>
      </c>
      <c r="C5" s="46" t="s">
        <v>138</v>
      </c>
    </row>
    <row r="7" spans="1:10" x14ac:dyDescent="0.2">
      <c r="A7" s="48" t="s">
        <v>36</v>
      </c>
      <c r="B7" s="49" t="s">
        <v>37</v>
      </c>
      <c r="C7" s="50" t="s">
        <v>38</v>
      </c>
      <c r="D7" s="48" t="s">
        <v>39</v>
      </c>
      <c r="E7" s="49" t="s">
        <v>40</v>
      </c>
      <c r="F7" s="49" t="s">
        <v>3</v>
      </c>
      <c r="G7" s="49" t="s">
        <v>4</v>
      </c>
      <c r="H7" s="49" t="s">
        <v>5</v>
      </c>
      <c r="I7" s="49" t="s">
        <v>6</v>
      </c>
      <c r="J7" s="49" t="s">
        <v>41</v>
      </c>
    </row>
    <row r="8" spans="1:10" ht="7.9" customHeight="1" x14ac:dyDescent="0.2"/>
    <row r="9" spans="1:10" ht="15" x14ac:dyDescent="0.2">
      <c r="A9" s="51">
        <v>1</v>
      </c>
      <c r="B9" s="44">
        <v>19</v>
      </c>
      <c r="C9" s="45" t="s">
        <v>93</v>
      </c>
      <c r="D9" s="52">
        <v>2009</v>
      </c>
      <c r="E9" s="53">
        <v>45996</v>
      </c>
      <c r="F9" s="44">
        <v>80</v>
      </c>
      <c r="G9" s="44">
        <v>87</v>
      </c>
      <c r="H9" s="44">
        <v>79</v>
      </c>
      <c r="I9" s="44">
        <v>79</v>
      </c>
      <c r="J9" s="54">
        <v>325</v>
      </c>
    </row>
    <row r="10" spans="1:10" ht="15" x14ac:dyDescent="0.2">
      <c r="D10" s="55" t="s">
        <v>42</v>
      </c>
      <c r="J10" s="56" t="s">
        <v>74</v>
      </c>
    </row>
    <row r="11" spans="1:10" ht="15" x14ac:dyDescent="0.2">
      <c r="A11" s="51">
        <v>2</v>
      </c>
      <c r="B11" s="44">
        <v>21</v>
      </c>
      <c r="C11" s="45" t="s">
        <v>127</v>
      </c>
      <c r="D11" s="52">
        <v>2008</v>
      </c>
      <c r="E11" s="53">
        <v>0</v>
      </c>
      <c r="F11" s="44">
        <v>82</v>
      </c>
      <c r="G11" s="44">
        <v>84</v>
      </c>
      <c r="H11" s="44">
        <v>74</v>
      </c>
      <c r="I11" s="44">
        <v>74</v>
      </c>
      <c r="J11" s="54">
        <v>314</v>
      </c>
    </row>
    <row r="12" spans="1:10" ht="15" x14ac:dyDescent="0.2">
      <c r="D12" s="55" t="s">
        <v>42</v>
      </c>
      <c r="J12" s="56" t="s">
        <v>62</v>
      </c>
    </row>
    <row r="13" spans="1:10" ht="15" x14ac:dyDescent="0.2">
      <c r="A13" s="51">
        <v>3</v>
      </c>
      <c r="B13" s="44">
        <v>31</v>
      </c>
      <c r="C13" s="45" t="s">
        <v>122</v>
      </c>
      <c r="D13" s="52">
        <v>2010</v>
      </c>
      <c r="E13" s="53">
        <v>44605</v>
      </c>
      <c r="F13" s="44">
        <v>77</v>
      </c>
      <c r="G13" s="44">
        <v>72</v>
      </c>
      <c r="H13" s="44">
        <v>79</v>
      </c>
      <c r="I13" s="44">
        <v>82</v>
      </c>
      <c r="J13" s="54">
        <v>310</v>
      </c>
    </row>
    <row r="14" spans="1:10" ht="15" x14ac:dyDescent="0.2">
      <c r="D14" s="55" t="s">
        <v>118</v>
      </c>
    </row>
    <row r="15" spans="1:10" ht="15" x14ac:dyDescent="0.2">
      <c r="A15" s="51">
        <v>4</v>
      </c>
      <c r="B15" s="44">
        <v>2</v>
      </c>
      <c r="C15" s="45" t="s">
        <v>103</v>
      </c>
      <c r="D15" s="52">
        <v>0</v>
      </c>
      <c r="E15" s="53">
        <v>45333</v>
      </c>
      <c r="F15" s="44">
        <v>77</v>
      </c>
      <c r="G15" s="44">
        <v>83</v>
      </c>
      <c r="H15" s="44">
        <v>71</v>
      </c>
      <c r="I15" s="44">
        <v>73</v>
      </c>
      <c r="J15" s="54">
        <v>304</v>
      </c>
    </row>
    <row r="16" spans="1:10" ht="15" x14ac:dyDescent="0.2">
      <c r="D16" s="55" t="s">
        <v>42</v>
      </c>
      <c r="J16" s="56" t="s">
        <v>61</v>
      </c>
    </row>
    <row r="17" spans="1:10" ht="15" x14ac:dyDescent="0.2">
      <c r="A17" s="51">
        <v>5</v>
      </c>
      <c r="B17" s="44">
        <v>9</v>
      </c>
      <c r="C17" s="45" t="s">
        <v>109</v>
      </c>
      <c r="D17" s="52">
        <v>2009</v>
      </c>
      <c r="E17" s="53">
        <v>45997</v>
      </c>
      <c r="F17" s="44">
        <v>72</v>
      </c>
      <c r="G17" s="44">
        <v>72</v>
      </c>
      <c r="H17" s="44">
        <v>79</v>
      </c>
      <c r="I17" s="44">
        <v>67</v>
      </c>
      <c r="J17" s="54">
        <v>290</v>
      </c>
    </row>
    <row r="18" spans="1:10" ht="15" x14ac:dyDescent="0.2">
      <c r="D18" s="55" t="s">
        <v>42</v>
      </c>
      <c r="J18" s="56" t="s">
        <v>74</v>
      </c>
    </row>
    <row r="19" spans="1:10" ht="15" x14ac:dyDescent="0.2">
      <c r="A19" s="51">
        <v>6</v>
      </c>
      <c r="B19" s="44">
        <v>29</v>
      </c>
      <c r="C19" s="45" t="s">
        <v>80</v>
      </c>
      <c r="D19" s="52">
        <v>2008</v>
      </c>
      <c r="E19" s="53">
        <v>44349</v>
      </c>
      <c r="F19" s="44">
        <v>79</v>
      </c>
      <c r="G19" s="44">
        <v>73</v>
      </c>
      <c r="H19" s="44">
        <v>61</v>
      </c>
      <c r="I19" s="44">
        <v>76</v>
      </c>
      <c r="J19" s="54">
        <v>289</v>
      </c>
    </row>
    <row r="20" spans="1:10" ht="15" x14ac:dyDescent="0.2">
      <c r="D20" s="55" t="s">
        <v>42</v>
      </c>
      <c r="J20" s="56" t="s">
        <v>74</v>
      </c>
    </row>
    <row r="21" spans="1:10" ht="15" x14ac:dyDescent="0.2">
      <c r="A21" s="51">
        <v>7</v>
      </c>
      <c r="B21" s="44">
        <v>23</v>
      </c>
      <c r="C21" s="45" t="s">
        <v>139</v>
      </c>
      <c r="D21" s="52">
        <v>2013</v>
      </c>
      <c r="E21" s="53">
        <v>0</v>
      </c>
      <c r="F21" s="44">
        <v>82</v>
      </c>
      <c r="G21" s="44">
        <v>50</v>
      </c>
      <c r="H21" s="44">
        <v>74</v>
      </c>
      <c r="I21" s="44">
        <v>75</v>
      </c>
      <c r="J21" s="54">
        <v>281</v>
      </c>
    </row>
    <row r="22" spans="1:10" ht="15" x14ac:dyDescent="0.2">
      <c r="D22" s="55" t="s">
        <v>42</v>
      </c>
      <c r="J22" s="56" t="s">
        <v>62</v>
      </c>
    </row>
    <row r="23" spans="1:10" ht="15" x14ac:dyDescent="0.2">
      <c r="A23" s="51">
        <v>8</v>
      </c>
      <c r="B23" s="44">
        <v>3</v>
      </c>
      <c r="C23" s="45" t="s">
        <v>123</v>
      </c>
      <c r="D23" s="52">
        <v>2012</v>
      </c>
      <c r="E23" s="53">
        <v>0</v>
      </c>
      <c r="F23" s="44">
        <v>71</v>
      </c>
      <c r="G23" s="44">
        <v>71</v>
      </c>
      <c r="H23" s="44">
        <v>66</v>
      </c>
      <c r="I23" s="44">
        <v>71</v>
      </c>
      <c r="J23" s="54">
        <v>279</v>
      </c>
    </row>
    <row r="24" spans="1:10" ht="15" x14ac:dyDescent="0.2">
      <c r="D24" s="55" t="s">
        <v>42</v>
      </c>
    </row>
    <row r="25" spans="1:10" ht="15" x14ac:dyDescent="0.2">
      <c r="A25" s="51">
        <v>9</v>
      </c>
      <c r="B25" s="44">
        <v>1</v>
      </c>
      <c r="C25" s="45" t="s">
        <v>140</v>
      </c>
      <c r="D25" s="52">
        <v>2008</v>
      </c>
      <c r="E25" s="53">
        <v>0</v>
      </c>
      <c r="F25" s="44">
        <v>65</v>
      </c>
      <c r="G25" s="44">
        <v>70</v>
      </c>
      <c r="H25" s="44">
        <v>67</v>
      </c>
      <c r="I25" s="44">
        <v>63</v>
      </c>
      <c r="J25" s="54">
        <v>265</v>
      </c>
    </row>
    <row r="26" spans="1:10" ht="15" x14ac:dyDescent="0.2">
      <c r="D26" s="55" t="s">
        <v>42</v>
      </c>
      <c r="J26" s="56" t="s">
        <v>62</v>
      </c>
    </row>
    <row r="27" spans="1:10" ht="15" x14ac:dyDescent="0.2">
      <c r="A27" s="51">
        <v>10</v>
      </c>
      <c r="B27" s="44">
        <v>22</v>
      </c>
      <c r="C27" s="45" t="s">
        <v>128</v>
      </c>
      <c r="D27" s="52">
        <v>2011</v>
      </c>
      <c r="E27" s="53">
        <v>0</v>
      </c>
      <c r="F27" s="44">
        <v>74</v>
      </c>
      <c r="G27" s="44">
        <v>60</v>
      </c>
      <c r="H27" s="44">
        <v>60</v>
      </c>
      <c r="I27" s="44">
        <v>64</v>
      </c>
      <c r="J27" s="54">
        <v>258</v>
      </c>
    </row>
    <row r="28" spans="1:10" ht="15" x14ac:dyDescent="0.2">
      <c r="D28" s="55" t="s">
        <v>42</v>
      </c>
      <c r="J28" s="56" t="s">
        <v>74</v>
      </c>
    </row>
    <row r="29" spans="1:10" x14ac:dyDescent="0.2">
      <c r="A29" s="57" t="s">
        <v>1</v>
      </c>
      <c r="G29" s="58" t="s">
        <v>45</v>
      </c>
      <c r="H29" s="58"/>
      <c r="I29" s="58"/>
      <c r="J29" s="58"/>
    </row>
  </sheetData>
  <mergeCells count="3">
    <mergeCell ref="A1:I1"/>
    <mergeCell ref="I3:J3"/>
    <mergeCell ref="G29:J29"/>
  </mergeCells>
  <hyperlinks>
    <hyperlink ref="I3" location="Program!B2" display="Program!B2" xr:uid="{0BCDF597-EDCA-4087-9C05-BDF22D20D017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E3A6-0E91-4C8D-B376-457D8D4D7E00}">
  <sheetPr>
    <pageSetUpPr fitToPage="1"/>
  </sheetPr>
  <dimension ref="A1:V63"/>
  <sheetViews>
    <sheetView showGridLines="0" tabSelected="1" zoomScaleNormal="100" workbookViewId="0">
      <selection activeCell="C10" sqref="C10"/>
    </sheetView>
  </sheetViews>
  <sheetFormatPr defaultRowHeight="12.75" x14ac:dyDescent="0.2"/>
  <cols>
    <col min="1" max="1" width="7" customWidth="1"/>
    <col min="2" max="2" width="9.5703125" customWidth="1"/>
    <col min="3" max="3" width="29.5703125" customWidth="1"/>
    <col min="4" max="4" width="7.28515625" customWidth="1"/>
    <col min="5" max="5" width="26" customWidth="1"/>
    <col min="6" max="10" width="5.85546875" customWidth="1"/>
    <col min="11" max="11" width="10" customWidth="1"/>
  </cols>
  <sheetData>
    <row r="1" spans="1:11" ht="24" customHeight="1" x14ac:dyDescent="0.35">
      <c r="A1" s="5"/>
      <c r="B1" s="40" t="s">
        <v>89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ht="18" x14ac:dyDescent="0.25">
      <c r="A2" s="4"/>
      <c r="B2" s="4" t="s">
        <v>9</v>
      </c>
      <c r="C2" s="6" t="s">
        <v>19</v>
      </c>
      <c r="D2" s="4"/>
      <c r="E2" s="4"/>
      <c r="F2" s="4"/>
      <c r="G2" s="4"/>
      <c r="H2" s="4"/>
      <c r="I2" s="4"/>
      <c r="J2" s="4"/>
      <c r="K2" s="7"/>
    </row>
    <row r="3" spans="1:11" ht="15.75" x14ac:dyDescent="0.25">
      <c r="A3" s="8"/>
      <c r="B3" s="4" t="s">
        <v>10</v>
      </c>
      <c r="C3" s="4" t="s">
        <v>105</v>
      </c>
      <c r="D3" s="41"/>
      <c r="E3" s="41"/>
      <c r="F3" s="4"/>
      <c r="G3" s="4"/>
      <c r="H3" s="4"/>
      <c r="I3" s="42" t="s">
        <v>2</v>
      </c>
      <c r="J3" s="42"/>
      <c r="K3" s="42"/>
    </row>
    <row r="4" spans="1:11" x14ac:dyDescent="0.2">
      <c r="A4" s="8"/>
      <c r="B4" s="4" t="s">
        <v>11</v>
      </c>
      <c r="C4" s="10" t="s">
        <v>12</v>
      </c>
      <c r="D4" s="10"/>
      <c r="E4" s="4"/>
      <c r="F4" s="4"/>
      <c r="G4" s="4"/>
      <c r="H4" s="4"/>
      <c r="I4" s="4"/>
      <c r="J4" s="4"/>
      <c r="K4" s="4"/>
    </row>
    <row r="5" spans="1:11" x14ac:dyDescent="0.2">
      <c r="A5" s="8"/>
      <c r="B5" s="4" t="s">
        <v>13</v>
      </c>
      <c r="C5" s="10" t="s">
        <v>20</v>
      </c>
      <c r="D5" s="10"/>
      <c r="E5" s="10"/>
      <c r="F5" s="10"/>
      <c r="G5" s="4"/>
      <c r="H5" s="4"/>
      <c r="I5" s="4"/>
      <c r="J5" s="4"/>
      <c r="K5" s="4"/>
    </row>
    <row r="6" spans="1:11" ht="3.75" customHeight="1" x14ac:dyDescent="0.2">
      <c r="A6" s="8"/>
      <c r="B6" s="4"/>
      <c r="C6" s="4"/>
      <c r="D6" s="10"/>
      <c r="E6" s="10"/>
      <c r="F6" s="10"/>
      <c r="G6" s="4"/>
      <c r="H6" s="4"/>
      <c r="I6" s="4"/>
      <c r="J6" s="4"/>
      <c r="K6" s="4"/>
    </row>
    <row r="7" spans="1:11" ht="3.75" customHeight="1" x14ac:dyDescent="0.2">
      <c r="A7" s="8"/>
      <c r="B7" s="4"/>
      <c r="C7" s="4"/>
      <c r="D7" s="10"/>
      <c r="E7" s="10"/>
      <c r="F7" s="10"/>
      <c r="G7" s="4"/>
      <c r="H7" s="4"/>
      <c r="I7" s="4"/>
      <c r="J7" s="4"/>
      <c r="K7" s="4"/>
    </row>
    <row r="8" spans="1:11" x14ac:dyDescent="0.2">
      <c r="A8" s="8"/>
      <c r="B8" s="11" t="s">
        <v>14</v>
      </c>
      <c r="C8" s="11"/>
      <c r="D8" s="11" t="s">
        <v>88</v>
      </c>
      <c r="E8" s="11"/>
      <c r="F8" s="4"/>
      <c r="G8" s="4"/>
      <c r="H8" s="4"/>
      <c r="I8" s="4"/>
      <c r="J8" s="4"/>
      <c r="K8" s="8"/>
    </row>
    <row r="9" spans="1:11" ht="30.75" customHeight="1" x14ac:dyDescent="0.2">
      <c r="A9" s="15" t="s">
        <v>15</v>
      </c>
      <c r="B9" s="28" t="s">
        <v>16</v>
      </c>
      <c r="C9" s="21" t="s">
        <v>17</v>
      </c>
      <c r="D9" s="27" t="s">
        <v>21</v>
      </c>
      <c r="E9" s="21" t="s">
        <v>22</v>
      </c>
      <c r="F9" s="15" t="s">
        <v>23</v>
      </c>
      <c r="G9" s="21" t="s">
        <v>24</v>
      </c>
      <c r="H9" s="15" t="s">
        <v>25</v>
      </c>
      <c r="I9" s="15" t="s">
        <v>26</v>
      </c>
      <c r="J9" s="15" t="s">
        <v>28</v>
      </c>
      <c r="K9" s="15" t="s">
        <v>27</v>
      </c>
    </row>
    <row r="10" spans="1:11" ht="12.75" customHeight="1" x14ac:dyDescent="0.2">
      <c r="A10" s="12">
        <v>1</v>
      </c>
      <c r="B10" s="18" t="s">
        <v>83</v>
      </c>
      <c r="C10" s="14" t="s">
        <v>67</v>
      </c>
      <c r="D10" s="7">
        <v>1982</v>
      </c>
      <c r="E10" s="4" t="s">
        <v>51</v>
      </c>
      <c r="F10" s="17">
        <v>548</v>
      </c>
      <c r="G10" s="7">
        <v>559</v>
      </c>
      <c r="H10" s="7">
        <v>572</v>
      </c>
      <c r="I10" s="7">
        <v>0</v>
      </c>
      <c r="J10" s="7">
        <v>0</v>
      </c>
      <c r="K10" s="20">
        <f>LARGE(F10:J10,1)+LARGE(F10:J10,2)+LARGE(F10:J10,3)</f>
        <v>1679</v>
      </c>
    </row>
    <row r="11" spans="1:11" ht="12.75" customHeight="1" x14ac:dyDescent="0.2">
      <c r="A11" s="12">
        <v>2</v>
      </c>
      <c r="B11" s="29">
        <v>43447</v>
      </c>
      <c r="C11" s="14" t="s">
        <v>64</v>
      </c>
      <c r="D11" s="7">
        <v>1977</v>
      </c>
      <c r="E11" s="4" t="s">
        <v>53</v>
      </c>
      <c r="F11" s="17">
        <v>557</v>
      </c>
      <c r="G11" s="17">
        <v>562</v>
      </c>
      <c r="H11" s="7">
        <v>553</v>
      </c>
      <c r="I11" s="7">
        <v>0</v>
      </c>
      <c r="J11" s="7">
        <v>0</v>
      </c>
      <c r="K11" s="20">
        <f>LARGE(F11:J11,1)+LARGE(F11:J11,2)+LARGE(F11:J11,3)</f>
        <v>1672</v>
      </c>
    </row>
    <row r="12" spans="1:11" ht="12.75" customHeight="1" x14ac:dyDescent="0.2">
      <c r="A12" s="12">
        <v>3</v>
      </c>
      <c r="B12" s="9">
        <v>36234</v>
      </c>
      <c r="C12" s="14" t="s">
        <v>49</v>
      </c>
      <c r="D12" s="7">
        <v>1993</v>
      </c>
      <c r="E12" s="4" t="s">
        <v>42</v>
      </c>
      <c r="F12" s="17">
        <v>549</v>
      </c>
      <c r="G12" s="7">
        <v>557</v>
      </c>
      <c r="H12" s="7">
        <v>551</v>
      </c>
      <c r="I12" s="7">
        <v>0</v>
      </c>
      <c r="J12" s="7">
        <v>0</v>
      </c>
      <c r="K12" s="20">
        <f>LARGE(F12:J12,1)+LARGE(F12:J12,2)+LARGE(F12:J12,3)</f>
        <v>1657</v>
      </c>
    </row>
    <row r="13" spans="1:11" ht="12.75" customHeight="1" x14ac:dyDescent="0.2">
      <c r="A13" s="12">
        <v>4</v>
      </c>
      <c r="B13" s="13">
        <v>22030</v>
      </c>
      <c r="C13" s="14" t="s">
        <v>48</v>
      </c>
      <c r="D13" s="7">
        <v>1973</v>
      </c>
      <c r="E13" s="4" t="s">
        <v>42</v>
      </c>
      <c r="F13" s="17">
        <v>555</v>
      </c>
      <c r="G13" s="7">
        <v>555</v>
      </c>
      <c r="H13" s="7">
        <v>543</v>
      </c>
      <c r="I13" s="7">
        <v>0</v>
      </c>
      <c r="J13" s="7">
        <v>0</v>
      </c>
      <c r="K13" s="20">
        <f>LARGE(F13:J13,1)+LARGE(F13:J13,2)+LARGE(F13:J13,3)</f>
        <v>1653</v>
      </c>
    </row>
    <row r="14" spans="1:11" ht="12.75" customHeight="1" x14ac:dyDescent="0.2">
      <c r="A14" s="12">
        <v>5</v>
      </c>
      <c r="B14" s="18">
        <v>0</v>
      </c>
      <c r="C14" s="14" t="s">
        <v>50</v>
      </c>
      <c r="D14" s="7">
        <v>1969</v>
      </c>
      <c r="E14" t="s">
        <v>51</v>
      </c>
      <c r="F14" s="17">
        <v>540</v>
      </c>
      <c r="G14" s="7">
        <v>545</v>
      </c>
      <c r="H14" s="7">
        <v>535</v>
      </c>
      <c r="I14" s="7">
        <v>0</v>
      </c>
      <c r="J14" s="17">
        <v>0</v>
      </c>
      <c r="K14" s="20">
        <f>LARGE(F14:J14,1)+LARGE(F14:J14,2)+LARGE(F14:J14,3)</f>
        <v>1620</v>
      </c>
    </row>
    <row r="15" spans="1:11" ht="12.75" customHeight="1" x14ac:dyDescent="0.2">
      <c r="A15" s="12">
        <v>6</v>
      </c>
      <c r="B15" s="18" t="s">
        <v>83</v>
      </c>
      <c r="C15" s="14" t="s">
        <v>94</v>
      </c>
      <c r="D15" s="7">
        <v>1987</v>
      </c>
      <c r="E15" s="4" t="s">
        <v>51</v>
      </c>
      <c r="F15" s="17">
        <v>528</v>
      </c>
      <c r="G15" s="7">
        <v>540</v>
      </c>
      <c r="H15" s="7">
        <v>530</v>
      </c>
      <c r="I15" s="7">
        <v>0</v>
      </c>
      <c r="J15" s="7">
        <v>0</v>
      </c>
      <c r="K15" s="20">
        <f>LARGE(F15:J15,1)+LARGE(F15:J15,2)+LARGE(F15:J15,3)</f>
        <v>1598</v>
      </c>
    </row>
    <row r="16" spans="1:11" ht="12.75" customHeight="1" x14ac:dyDescent="0.2">
      <c r="A16" s="12">
        <v>7</v>
      </c>
      <c r="B16" s="9">
        <v>8202</v>
      </c>
      <c r="C16" s="14" t="s">
        <v>112</v>
      </c>
      <c r="D16" s="7">
        <v>1954</v>
      </c>
      <c r="E16" s="4" t="s">
        <v>113</v>
      </c>
      <c r="F16" s="17">
        <v>519</v>
      </c>
      <c r="G16" s="7">
        <v>524</v>
      </c>
      <c r="H16" s="7">
        <v>506</v>
      </c>
      <c r="I16" s="7">
        <v>0</v>
      </c>
      <c r="J16" s="7">
        <v>0</v>
      </c>
      <c r="K16" s="20">
        <f>LARGE(F16:J16,1)+LARGE(F16:J16,2)+LARGE(F16:J16,3)</f>
        <v>1549</v>
      </c>
    </row>
    <row r="17" spans="1:22" ht="12.75" customHeight="1" x14ac:dyDescent="0.2">
      <c r="A17" s="12">
        <v>8</v>
      </c>
      <c r="B17" s="18" t="s">
        <v>130</v>
      </c>
      <c r="C17" s="14" t="s">
        <v>52</v>
      </c>
      <c r="D17" s="7">
        <v>1977</v>
      </c>
      <c r="E17" s="4" t="s">
        <v>53</v>
      </c>
      <c r="F17" s="17">
        <v>504</v>
      </c>
      <c r="G17" s="7">
        <v>510</v>
      </c>
      <c r="H17" s="7">
        <v>525</v>
      </c>
      <c r="I17" s="7">
        <v>0</v>
      </c>
      <c r="J17" s="7">
        <v>0</v>
      </c>
      <c r="K17" s="20">
        <f>LARGE(F17:J17,1)+LARGE(F17:J17,2)+LARGE(F17:J17,3)</f>
        <v>1539</v>
      </c>
      <c r="L17" s="18"/>
      <c r="M17" s="14"/>
      <c r="N17" s="7"/>
      <c r="O17" s="4"/>
      <c r="Q17" s="17"/>
      <c r="R17" s="7"/>
      <c r="S17" s="7"/>
      <c r="T17" s="17"/>
      <c r="U17" s="17"/>
      <c r="V17" s="20"/>
    </row>
    <row r="18" spans="1:22" ht="12.75" customHeight="1" x14ac:dyDescent="0.2">
      <c r="A18" s="12">
        <v>9</v>
      </c>
      <c r="B18" s="18" t="s">
        <v>84</v>
      </c>
      <c r="C18" s="14" t="s">
        <v>72</v>
      </c>
      <c r="D18" s="7">
        <v>1970</v>
      </c>
      <c r="E18" s="4" t="s">
        <v>53</v>
      </c>
      <c r="F18" s="17">
        <v>0</v>
      </c>
      <c r="G18" s="7">
        <v>546</v>
      </c>
      <c r="H18" s="7">
        <v>542</v>
      </c>
      <c r="I18" s="7">
        <v>0</v>
      </c>
      <c r="J18" s="7">
        <v>0</v>
      </c>
      <c r="K18" s="20">
        <f>LARGE(F18:J18,1)+LARGE(F18:J18,2)+LARGE(F18:J18,3)</f>
        <v>1088</v>
      </c>
    </row>
    <row r="19" spans="1:22" ht="12.75" customHeight="1" x14ac:dyDescent="0.2">
      <c r="A19" s="12">
        <v>10</v>
      </c>
      <c r="B19" s="18" t="s">
        <v>129</v>
      </c>
      <c r="C19" s="14" t="s">
        <v>82</v>
      </c>
      <c r="D19" s="7">
        <v>2006</v>
      </c>
      <c r="E19" s="4" t="s">
        <v>42</v>
      </c>
      <c r="F19" s="17">
        <v>0</v>
      </c>
      <c r="G19" s="7">
        <v>547</v>
      </c>
      <c r="H19" s="7">
        <v>538</v>
      </c>
      <c r="I19" s="7">
        <v>0</v>
      </c>
      <c r="J19" s="7">
        <v>0</v>
      </c>
      <c r="K19" s="20">
        <f>LARGE(F19:J19,1)+LARGE(F19:J19,2)+LARGE(F19:J19,3)</f>
        <v>1085</v>
      </c>
    </row>
    <row r="20" spans="1:22" ht="12.75" customHeight="1" x14ac:dyDescent="0.2">
      <c r="A20" s="12">
        <v>11</v>
      </c>
      <c r="B20" s="9">
        <v>0</v>
      </c>
      <c r="C20" s="14" t="s">
        <v>95</v>
      </c>
      <c r="D20" s="7">
        <v>1985</v>
      </c>
      <c r="E20" s="4" t="s">
        <v>42</v>
      </c>
      <c r="F20" s="17">
        <v>399</v>
      </c>
      <c r="G20" s="7">
        <v>0</v>
      </c>
      <c r="H20" s="7">
        <v>373</v>
      </c>
      <c r="I20" s="7">
        <v>0</v>
      </c>
      <c r="J20" s="7">
        <v>0</v>
      </c>
      <c r="K20" s="20">
        <f>LARGE(F20:J20,1)+LARGE(F20:J20,2)+LARGE(F20:J20,3)</f>
        <v>772</v>
      </c>
    </row>
    <row r="21" spans="1:22" ht="12.75" customHeight="1" x14ac:dyDescent="0.2">
      <c r="A21" s="12">
        <v>12</v>
      </c>
      <c r="B21" s="9">
        <v>33646</v>
      </c>
      <c r="C21" s="14" t="s">
        <v>73</v>
      </c>
      <c r="D21" s="7">
        <v>1985</v>
      </c>
      <c r="E21" s="4" t="s">
        <v>42</v>
      </c>
      <c r="F21" s="17">
        <v>519</v>
      </c>
      <c r="G21" s="7">
        <v>0</v>
      </c>
      <c r="H21" s="7">
        <v>0</v>
      </c>
      <c r="I21" s="17">
        <v>0</v>
      </c>
      <c r="J21" s="17">
        <v>0</v>
      </c>
      <c r="K21" s="20">
        <f>LARGE(F21:J21,1)+LARGE(F21:J21,2)+LARGE(F21:J21,3)</f>
        <v>519</v>
      </c>
    </row>
    <row r="22" spans="1:22" ht="12.75" customHeight="1" x14ac:dyDescent="0.2">
      <c r="A22" s="12">
        <v>13</v>
      </c>
      <c r="B22" s="13">
        <v>41278</v>
      </c>
      <c r="C22" s="14" t="s">
        <v>44</v>
      </c>
      <c r="D22" s="7">
        <v>2002</v>
      </c>
      <c r="E22" s="4" t="s">
        <v>42</v>
      </c>
      <c r="F22" s="17">
        <v>0</v>
      </c>
      <c r="G22" s="7">
        <v>0</v>
      </c>
      <c r="H22" s="7">
        <v>0</v>
      </c>
      <c r="I22" s="7">
        <v>0</v>
      </c>
      <c r="J22" s="7">
        <v>0</v>
      </c>
      <c r="K22" s="20">
        <f>LARGE(F22:J22,1)+LARGE(F22:J22,2)+LARGE(F22:J22,3)</f>
        <v>0</v>
      </c>
    </row>
    <row r="23" spans="1:22" x14ac:dyDescent="0.2">
      <c r="A23" s="12"/>
      <c r="B23" s="18"/>
      <c r="C23" s="14"/>
      <c r="D23" s="7"/>
      <c r="E23" s="4"/>
      <c r="F23" s="17"/>
      <c r="G23" s="7"/>
      <c r="H23" s="7"/>
      <c r="I23" s="7"/>
      <c r="J23" s="7"/>
      <c r="K23" s="20"/>
    </row>
    <row r="24" spans="1:22" x14ac:dyDescent="0.2">
      <c r="A24" s="8"/>
      <c r="B24" s="11" t="s">
        <v>14</v>
      </c>
      <c r="C24" s="30" t="s">
        <v>104</v>
      </c>
      <c r="D24" s="11" t="s">
        <v>85</v>
      </c>
      <c r="E24" s="11"/>
      <c r="F24" s="4"/>
      <c r="G24" s="4"/>
      <c r="H24" s="4"/>
      <c r="I24" s="4"/>
      <c r="J24" s="4"/>
      <c r="K24" s="8"/>
    </row>
    <row r="25" spans="1:22" ht="12.75" customHeight="1" x14ac:dyDescent="0.2">
      <c r="B25" s="39" t="s">
        <v>16</v>
      </c>
      <c r="D25" s="27"/>
      <c r="K25" s="15"/>
    </row>
    <row r="26" spans="1:22" ht="18" customHeight="1" x14ac:dyDescent="0.2">
      <c r="A26" s="15" t="s">
        <v>15</v>
      </c>
      <c r="B26" s="39"/>
      <c r="C26" s="21" t="s">
        <v>17</v>
      </c>
      <c r="D26" s="27" t="s">
        <v>21</v>
      </c>
      <c r="E26" s="21" t="s">
        <v>22</v>
      </c>
      <c r="F26" s="15" t="s">
        <v>23</v>
      </c>
      <c r="G26" s="21" t="s">
        <v>24</v>
      </c>
      <c r="H26" s="15" t="s">
        <v>25</v>
      </c>
      <c r="I26" s="15" t="s">
        <v>26</v>
      </c>
      <c r="J26" s="15" t="s">
        <v>28</v>
      </c>
      <c r="K26" s="15" t="s">
        <v>27</v>
      </c>
    </row>
    <row r="27" spans="1:22" x14ac:dyDescent="0.2">
      <c r="A27" s="12">
        <v>1</v>
      </c>
      <c r="B27" s="18" t="s">
        <v>99</v>
      </c>
      <c r="C27" s="14" t="s">
        <v>96</v>
      </c>
      <c r="D27" s="7">
        <v>1955</v>
      </c>
      <c r="E27" s="4" t="s">
        <v>42</v>
      </c>
      <c r="F27" s="17">
        <v>349</v>
      </c>
      <c r="G27" s="7">
        <v>354</v>
      </c>
      <c r="H27" s="7">
        <v>343</v>
      </c>
      <c r="I27" s="7">
        <v>0</v>
      </c>
      <c r="J27" s="7">
        <v>0</v>
      </c>
      <c r="K27" s="20">
        <f>LARGE(F27:J27,1)+LARGE(F27:J27,2)+LARGE(F27:J27,3)</f>
        <v>1046</v>
      </c>
    </row>
    <row r="28" spans="1:22" x14ac:dyDescent="0.2">
      <c r="A28" s="12">
        <v>2</v>
      </c>
      <c r="B28" s="13">
        <v>4896</v>
      </c>
      <c r="C28" s="14" t="s">
        <v>76</v>
      </c>
      <c r="D28" s="7">
        <v>1953</v>
      </c>
      <c r="E28" s="4" t="s">
        <v>53</v>
      </c>
      <c r="F28" s="17">
        <v>337</v>
      </c>
      <c r="G28" s="7">
        <v>343</v>
      </c>
      <c r="H28" s="7">
        <v>346</v>
      </c>
      <c r="I28" s="7">
        <v>0</v>
      </c>
      <c r="J28" s="7">
        <v>0</v>
      </c>
      <c r="K28" s="20">
        <f>LARGE(F28:J28,1)+LARGE(F28:J28,2)+LARGE(F28:J28,3)</f>
        <v>1026</v>
      </c>
    </row>
    <row r="29" spans="1:22" x14ac:dyDescent="0.2">
      <c r="A29" s="12">
        <v>3</v>
      </c>
      <c r="B29" s="16">
        <v>8377</v>
      </c>
      <c r="C29" s="14" t="s">
        <v>55</v>
      </c>
      <c r="D29" s="7">
        <v>1950</v>
      </c>
      <c r="E29" s="4" t="s">
        <v>42</v>
      </c>
      <c r="F29" s="17">
        <v>313</v>
      </c>
      <c r="G29" s="7">
        <v>280</v>
      </c>
      <c r="H29" s="7">
        <v>288</v>
      </c>
      <c r="I29" s="7">
        <v>0</v>
      </c>
      <c r="J29" s="7">
        <v>0</v>
      </c>
      <c r="K29" s="20">
        <f>LARGE(F29:J29,1)+LARGE(F29:J29,2)+LARGE(F29:J29,3)</f>
        <v>881</v>
      </c>
    </row>
    <row r="30" spans="1:22" x14ac:dyDescent="0.2">
      <c r="A30" s="12">
        <v>4</v>
      </c>
      <c r="B30" s="16" t="s">
        <v>131</v>
      </c>
      <c r="C30" s="14" t="s">
        <v>120</v>
      </c>
      <c r="D30" s="7">
        <v>1954</v>
      </c>
      <c r="E30" s="4" t="s">
        <v>121</v>
      </c>
      <c r="F30" s="17">
        <v>361</v>
      </c>
      <c r="G30" s="7">
        <v>367</v>
      </c>
      <c r="H30" s="7">
        <v>0</v>
      </c>
      <c r="I30" s="7">
        <v>0</v>
      </c>
      <c r="J30" s="7">
        <v>0</v>
      </c>
      <c r="K30" s="20">
        <f>LARGE(F30:J30,1)+LARGE(F30:J30,2)+LARGE(F30:J30,3)</f>
        <v>728</v>
      </c>
    </row>
    <row r="31" spans="1:22" x14ac:dyDescent="0.2">
      <c r="A31" s="12">
        <v>5</v>
      </c>
      <c r="B31" s="18" t="s">
        <v>91</v>
      </c>
      <c r="C31" s="14" t="s">
        <v>90</v>
      </c>
      <c r="D31" s="7">
        <v>1954</v>
      </c>
      <c r="E31" t="s">
        <v>53</v>
      </c>
      <c r="F31" s="17">
        <v>0</v>
      </c>
      <c r="G31" s="7">
        <v>276</v>
      </c>
      <c r="H31" s="7">
        <v>289</v>
      </c>
      <c r="I31" s="7">
        <v>0</v>
      </c>
      <c r="J31" s="17">
        <v>0</v>
      </c>
      <c r="K31" s="20">
        <f>LARGE(F31:J31,1)+LARGE(F31:J31,2)+LARGE(F31:J31,3)</f>
        <v>565</v>
      </c>
    </row>
    <row r="32" spans="1:22" x14ac:dyDescent="0.2">
      <c r="A32" s="12">
        <v>6</v>
      </c>
      <c r="B32" s="16" t="s">
        <v>83</v>
      </c>
      <c r="C32" s="14" t="s">
        <v>92</v>
      </c>
      <c r="D32" s="7">
        <v>1947</v>
      </c>
      <c r="E32" s="4" t="s">
        <v>53</v>
      </c>
      <c r="F32" s="17">
        <v>0</v>
      </c>
      <c r="G32" s="7">
        <v>196</v>
      </c>
      <c r="H32" s="7">
        <v>241</v>
      </c>
      <c r="I32" s="7">
        <v>0</v>
      </c>
      <c r="J32" s="7">
        <v>0</v>
      </c>
      <c r="K32" s="20">
        <f>LARGE(F32:J32,1)+LARGE(F32:J32,2)+LARGE(F32:J32,3)</f>
        <v>437</v>
      </c>
    </row>
    <row r="33" spans="1:11" x14ac:dyDescent="0.2">
      <c r="A33" s="12">
        <v>7</v>
      </c>
      <c r="B33" s="18" t="s">
        <v>132</v>
      </c>
      <c r="C33" s="14" t="s">
        <v>126</v>
      </c>
      <c r="D33" s="7">
        <v>1963</v>
      </c>
      <c r="E33" s="4" t="s">
        <v>53</v>
      </c>
      <c r="F33" s="17">
        <v>0</v>
      </c>
      <c r="G33" s="7">
        <v>349</v>
      </c>
      <c r="H33" s="7">
        <v>0</v>
      </c>
      <c r="I33" s="7">
        <v>0</v>
      </c>
      <c r="J33" s="7">
        <v>0</v>
      </c>
      <c r="K33" s="20">
        <f>LARGE(F33:J33,1)+LARGE(F33:J33,2)+LARGE(F33:J33,3)</f>
        <v>349</v>
      </c>
    </row>
    <row r="34" spans="1:11" x14ac:dyDescent="0.2">
      <c r="A34" s="12">
        <v>8</v>
      </c>
      <c r="B34" s="16">
        <v>11301</v>
      </c>
      <c r="C34" s="14" t="s">
        <v>78</v>
      </c>
      <c r="D34" s="7">
        <v>1950</v>
      </c>
      <c r="E34" s="4" t="s">
        <v>53</v>
      </c>
      <c r="F34" s="17">
        <v>176</v>
      </c>
      <c r="G34" s="7">
        <v>140</v>
      </c>
      <c r="H34" s="7">
        <v>0</v>
      </c>
      <c r="I34" s="7">
        <v>0</v>
      </c>
      <c r="J34" s="7">
        <v>0</v>
      </c>
      <c r="K34" s="20">
        <f>LARGE(F34:J34,1)+LARGE(F34:J34,2)+LARGE(F34:J34,3)</f>
        <v>316</v>
      </c>
    </row>
    <row r="35" spans="1:11" x14ac:dyDescent="0.2">
      <c r="A35" s="12">
        <v>9</v>
      </c>
      <c r="B35" s="16">
        <v>8392</v>
      </c>
      <c r="C35" s="14" t="s">
        <v>54</v>
      </c>
      <c r="D35" s="7">
        <v>1949</v>
      </c>
      <c r="E35" s="4" t="s">
        <v>42</v>
      </c>
      <c r="F35" s="17">
        <v>0</v>
      </c>
      <c r="G35" s="7">
        <v>0</v>
      </c>
      <c r="H35" s="7">
        <v>313</v>
      </c>
      <c r="I35" s="7">
        <v>0</v>
      </c>
      <c r="J35" s="7">
        <v>0</v>
      </c>
      <c r="K35" s="20">
        <f>LARGE(F35:J35,1)+LARGE(F35:J35,2)+LARGE(F35:J35,3)</f>
        <v>313</v>
      </c>
    </row>
    <row r="36" spans="1:11" x14ac:dyDescent="0.2">
      <c r="A36" s="12"/>
      <c r="B36" s="18"/>
      <c r="C36" s="14"/>
      <c r="D36" s="7"/>
      <c r="F36" s="17"/>
      <c r="G36" s="7"/>
      <c r="H36" s="7"/>
      <c r="I36" s="7"/>
      <c r="J36" s="7"/>
      <c r="K36" s="20"/>
    </row>
    <row r="37" spans="1:11" x14ac:dyDescent="0.2">
      <c r="B37" s="11" t="s">
        <v>14</v>
      </c>
      <c r="C37" s="11"/>
      <c r="D37" s="11" t="s">
        <v>101</v>
      </c>
      <c r="E37" s="11"/>
    </row>
    <row r="38" spans="1:11" ht="12.75" customHeight="1" x14ac:dyDescent="0.2">
      <c r="B38" s="39" t="s">
        <v>16</v>
      </c>
      <c r="C38" s="4"/>
      <c r="D38" s="27"/>
      <c r="E38" s="4"/>
      <c r="K38" s="15"/>
    </row>
    <row r="39" spans="1:11" ht="15.75" customHeight="1" x14ac:dyDescent="0.2">
      <c r="A39" s="15" t="s">
        <v>15</v>
      </c>
      <c r="B39" s="39"/>
      <c r="C39" s="21" t="s">
        <v>17</v>
      </c>
      <c r="D39" s="27" t="s">
        <v>21</v>
      </c>
      <c r="E39" s="21" t="s">
        <v>22</v>
      </c>
      <c r="F39" s="15" t="s">
        <v>23</v>
      </c>
      <c r="G39" s="21" t="s">
        <v>24</v>
      </c>
      <c r="H39" s="15" t="s">
        <v>25</v>
      </c>
      <c r="I39" s="15" t="s">
        <v>26</v>
      </c>
      <c r="J39" s="15" t="s">
        <v>28</v>
      </c>
      <c r="K39" s="15" t="s">
        <v>27</v>
      </c>
    </row>
    <row r="40" spans="1:11" x14ac:dyDescent="0.2">
      <c r="A40" s="12">
        <v>1</v>
      </c>
      <c r="B40" s="16" t="s">
        <v>86</v>
      </c>
      <c r="C40" s="19" t="s">
        <v>79</v>
      </c>
      <c r="D40" s="7">
        <v>1973</v>
      </c>
      <c r="E40" s="4" t="s">
        <v>42</v>
      </c>
      <c r="F40" s="17">
        <v>532</v>
      </c>
      <c r="G40" s="7">
        <v>540</v>
      </c>
      <c r="H40" s="7">
        <v>535</v>
      </c>
      <c r="I40" s="7">
        <v>0</v>
      </c>
      <c r="J40" s="7">
        <v>0</v>
      </c>
      <c r="K40" s="20">
        <f>LARGE(F40:J40,1)+LARGE(F40:J40,2)+LARGE(F40:J40,3)</f>
        <v>1607</v>
      </c>
    </row>
    <row r="41" spans="1:11" x14ac:dyDescent="0.2">
      <c r="A41" s="12">
        <v>2</v>
      </c>
      <c r="B41" s="18">
        <v>41512</v>
      </c>
      <c r="C41" s="14" t="s">
        <v>43</v>
      </c>
      <c r="D41" s="7">
        <v>2005</v>
      </c>
      <c r="E41" s="4" t="s">
        <v>42</v>
      </c>
      <c r="F41" s="17">
        <v>0</v>
      </c>
      <c r="G41" s="7">
        <v>569</v>
      </c>
      <c r="H41" s="7">
        <v>560</v>
      </c>
      <c r="I41" s="7">
        <v>0</v>
      </c>
      <c r="J41" s="7">
        <v>0</v>
      </c>
      <c r="K41" s="20">
        <f>LARGE(F41:J41,1)+LARGE(F41:J41,2)+LARGE(F41:J41,3)</f>
        <v>1129</v>
      </c>
    </row>
    <row r="42" spans="1:11" x14ac:dyDescent="0.2">
      <c r="A42" s="12">
        <v>3</v>
      </c>
      <c r="B42" s="16" t="s">
        <v>100</v>
      </c>
      <c r="C42" s="14" t="s">
        <v>97</v>
      </c>
      <c r="D42" s="7">
        <v>2002</v>
      </c>
      <c r="E42" s="4" t="s">
        <v>42</v>
      </c>
      <c r="F42" s="17">
        <v>0</v>
      </c>
      <c r="G42" s="7">
        <v>555</v>
      </c>
      <c r="H42" s="7">
        <v>553</v>
      </c>
      <c r="I42" s="7">
        <v>0</v>
      </c>
      <c r="J42" s="7">
        <v>0</v>
      </c>
      <c r="K42" s="20">
        <f>LARGE(F42:J42,1)+LARGE(F42:J42,2)+LARGE(F42:J42,3)</f>
        <v>1108</v>
      </c>
    </row>
    <row r="43" spans="1:11" x14ac:dyDescent="0.2">
      <c r="A43" s="12">
        <v>4</v>
      </c>
      <c r="B43" s="16" t="s">
        <v>83</v>
      </c>
      <c r="C43" s="14" t="s">
        <v>115</v>
      </c>
      <c r="D43" s="7">
        <v>1980</v>
      </c>
      <c r="E43" s="4" t="s">
        <v>51</v>
      </c>
      <c r="F43" s="17">
        <v>538</v>
      </c>
      <c r="G43" s="7">
        <v>545</v>
      </c>
      <c r="H43" s="7">
        <v>0</v>
      </c>
      <c r="I43" s="7">
        <v>0</v>
      </c>
      <c r="J43" s="7">
        <v>0</v>
      </c>
      <c r="K43" s="20">
        <f>LARGE(F43:J43,1)+LARGE(F43:J43,2)+LARGE(F43:J43,3)</f>
        <v>1083</v>
      </c>
    </row>
    <row r="44" spans="1:11" x14ac:dyDescent="0.2">
      <c r="A44" s="12">
        <v>5</v>
      </c>
      <c r="B44" s="16" t="s">
        <v>83</v>
      </c>
      <c r="C44" s="14" t="s">
        <v>116</v>
      </c>
      <c r="D44" s="7">
        <v>1980</v>
      </c>
      <c r="E44" s="4" t="s">
        <v>51</v>
      </c>
      <c r="F44" s="17">
        <v>536</v>
      </c>
      <c r="G44" s="7">
        <v>533</v>
      </c>
      <c r="H44" s="7">
        <v>0</v>
      </c>
      <c r="I44" s="7">
        <v>0</v>
      </c>
      <c r="J44" s="7">
        <v>0</v>
      </c>
      <c r="K44" s="20">
        <f>LARGE(F44:J44,1)+LARGE(F44:J44,2)+LARGE(F44:J44,3)</f>
        <v>1069</v>
      </c>
    </row>
    <row r="45" spans="1:11" x14ac:dyDescent="0.2">
      <c r="A45" s="12">
        <v>6</v>
      </c>
      <c r="B45" s="16" t="s">
        <v>83</v>
      </c>
      <c r="C45" s="19" t="s">
        <v>114</v>
      </c>
      <c r="D45" s="7">
        <v>1987</v>
      </c>
      <c r="E45" s="4" t="s">
        <v>51</v>
      </c>
      <c r="F45" s="17">
        <v>546</v>
      </c>
      <c r="G45" s="7">
        <v>0</v>
      </c>
      <c r="H45" s="7">
        <v>0</v>
      </c>
      <c r="I45" s="7">
        <v>0</v>
      </c>
      <c r="J45" s="7">
        <v>0</v>
      </c>
      <c r="K45" s="20">
        <f>LARGE(F45:J45,1)+LARGE(F45:J45,2)+LARGE(F45:J45,3)</f>
        <v>546</v>
      </c>
    </row>
    <row r="46" spans="1:11" x14ac:dyDescent="0.2">
      <c r="A46" s="12">
        <v>7</v>
      </c>
      <c r="B46" s="16" t="s">
        <v>135</v>
      </c>
      <c r="C46" s="19" t="s">
        <v>117</v>
      </c>
      <c r="D46" s="7">
        <v>2004</v>
      </c>
      <c r="E46" s="4" t="s">
        <v>118</v>
      </c>
      <c r="F46" s="17">
        <v>528</v>
      </c>
      <c r="G46" s="7">
        <v>0</v>
      </c>
      <c r="H46" s="7">
        <v>0</v>
      </c>
      <c r="I46" s="7">
        <v>0</v>
      </c>
      <c r="J46" s="7">
        <v>0</v>
      </c>
      <c r="K46" s="20">
        <f>LARGE(F46:J46,1)+LARGE(F46:J46,2)+LARGE(F46:J46,3)</f>
        <v>528</v>
      </c>
    </row>
    <row r="47" spans="1:11" x14ac:dyDescent="0.2">
      <c r="A47" s="12">
        <v>8</v>
      </c>
      <c r="B47" s="16" t="s">
        <v>136</v>
      </c>
      <c r="C47" s="19" t="s">
        <v>119</v>
      </c>
      <c r="D47" s="7">
        <v>1990</v>
      </c>
      <c r="E47" s="4" t="s">
        <v>42</v>
      </c>
      <c r="F47" s="17">
        <v>520</v>
      </c>
      <c r="G47" s="7">
        <v>0</v>
      </c>
      <c r="H47" s="7">
        <v>0</v>
      </c>
      <c r="I47" s="7">
        <v>0</v>
      </c>
      <c r="J47" s="7">
        <v>0</v>
      </c>
      <c r="K47" s="20">
        <f>LARGE(F47:J47,1)+LARGE(F47:J47,2)+LARGE(F47:J47,3)</f>
        <v>520</v>
      </c>
    </row>
    <row r="48" spans="1:11" x14ac:dyDescent="0.2">
      <c r="A48" s="12"/>
      <c r="B48" s="16"/>
      <c r="C48" s="19"/>
      <c r="D48" s="7"/>
      <c r="E48" s="4"/>
      <c r="F48" s="17"/>
      <c r="G48" s="7"/>
      <c r="H48" s="7"/>
      <c r="I48" s="7"/>
      <c r="J48" s="7"/>
      <c r="K48" s="20"/>
    </row>
    <row r="49" spans="1:11" x14ac:dyDescent="0.2">
      <c r="B49" s="11" t="s">
        <v>18</v>
      </c>
      <c r="C49" s="11"/>
      <c r="D49" s="11" t="s">
        <v>87</v>
      </c>
      <c r="E49" s="11"/>
    </row>
    <row r="50" spans="1:11" x14ac:dyDescent="0.2">
      <c r="B50" s="39" t="s">
        <v>16</v>
      </c>
      <c r="C50" s="4"/>
      <c r="D50" s="27"/>
      <c r="E50" s="4"/>
    </row>
    <row r="51" spans="1:11" ht="14.25" customHeight="1" x14ac:dyDescent="0.2">
      <c r="A51" s="15" t="s">
        <v>15</v>
      </c>
      <c r="B51" s="39"/>
      <c r="C51" s="21" t="s">
        <v>17</v>
      </c>
      <c r="D51" s="27" t="s">
        <v>21</v>
      </c>
      <c r="E51" s="21" t="s">
        <v>22</v>
      </c>
      <c r="F51" s="15" t="s">
        <v>23</v>
      </c>
      <c r="G51" s="21" t="s">
        <v>24</v>
      </c>
      <c r="H51" s="15" t="s">
        <v>25</v>
      </c>
      <c r="I51" s="15" t="s">
        <v>26</v>
      </c>
      <c r="J51" s="15" t="s">
        <v>28</v>
      </c>
      <c r="K51" s="15" t="s">
        <v>27</v>
      </c>
    </row>
    <row r="52" spans="1:11" x14ac:dyDescent="0.2">
      <c r="A52" s="12">
        <v>1</v>
      </c>
      <c r="B52" s="18" t="s">
        <v>134</v>
      </c>
      <c r="C52" s="14" t="s">
        <v>93</v>
      </c>
      <c r="D52" s="7">
        <v>2009</v>
      </c>
      <c r="E52" s="4" t="s">
        <v>42</v>
      </c>
      <c r="F52" s="17">
        <v>340</v>
      </c>
      <c r="G52" s="7">
        <v>349</v>
      </c>
      <c r="H52" s="7">
        <v>325</v>
      </c>
      <c r="I52" s="7">
        <v>0</v>
      </c>
      <c r="J52" s="7">
        <v>0</v>
      </c>
      <c r="K52" s="20">
        <f>LARGE(F52:J52,1)+LARGE(F52:J52,2)+LARGE(F52:J52,3)</f>
        <v>1014</v>
      </c>
    </row>
    <row r="53" spans="1:11" x14ac:dyDescent="0.2">
      <c r="A53" s="12">
        <v>2</v>
      </c>
      <c r="B53" s="18">
        <v>44349</v>
      </c>
      <c r="C53" s="14" t="s">
        <v>80</v>
      </c>
      <c r="D53" s="7">
        <v>2008</v>
      </c>
      <c r="E53" s="4" t="s">
        <v>42</v>
      </c>
      <c r="F53" s="17">
        <v>336</v>
      </c>
      <c r="G53" s="7">
        <v>338</v>
      </c>
      <c r="H53" s="7">
        <v>289</v>
      </c>
      <c r="I53" s="7">
        <v>0</v>
      </c>
      <c r="J53" s="7">
        <v>0</v>
      </c>
      <c r="K53" s="20">
        <f>LARGE(F53:J53,1)+LARGE(F53:J53,2)+LARGE(F53:J53,3)</f>
        <v>963</v>
      </c>
    </row>
    <row r="54" spans="1:11" x14ac:dyDescent="0.2">
      <c r="A54" s="12">
        <v>3</v>
      </c>
      <c r="B54" s="4">
        <v>45333</v>
      </c>
      <c r="C54" s="19" t="s">
        <v>103</v>
      </c>
      <c r="D54" s="7">
        <v>2010</v>
      </c>
      <c r="E54" s="4" t="s">
        <v>42</v>
      </c>
      <c r="F54" s="17">
        <v>314</v>
      </c>
      <c r="G54" s="7">
        <v>299</v>
      </c>
      <c r="H54" s="7">
        <v>304</v>
      </c>
      <c r="I54" s="7">
        <v>0</v>
      </c>
      <c r="J54" s="7">
        <v>0</v>
      </c>
      <c r="K54" s="20">
        <f>LARGE(F54:J54,1)+LARGE(F54:J54,2)+LARGE(F54:J54,3)</f>
        <v>917</v>
      </c>
    </row>
    <row r="55" spans="1:11" x14ac:dyDescent="0.2">
      <c r="A55" s="12">
        <v>4</v>
      </c>
      <c r="B55">
        <v>0</v>
      </c>
      <c r="C55" s="19" t="s">
        <v>123</v>
      </c>
      <c r="D55" s="7">
        <v>2012</v>
      </c>
      <c r="E55" s="4" t="s">
        <v>42</v>
      </c>
      <c r="F55" s="17">
        <v>281</v>
      </c>
      <c r="G55" s="7">
        <v>240</v>
      </c>
      <c r="H55" s="7">
        <v>279</v>
      </c>
      <c r="I55" s="7">
        <v>0</v>
      </c>
      <c r="J55" s="7">
        <v>0</v>
      </c>
      <c r="K55" s="20">
        <f>LARGE(F55:J55,1)+LARGE(F55:J55,2)+LARGE(F55:J55,3)</f>
        <v>800</v>
      </c>
    </row>
    <row r="56" spans="1:11" x14ac:dyDescent="0.2">
      <c r="A56" s="12">
        <v>5</v>
      </c>
      <c r="B56">
        <v>0</v>
      </c>
      <c r="C56" s="19" t="s">
        <v>127</v>
      </c>
      <c r="D56" s="7">
        <v>2008</v>
      </c>
      <c r="E56" s="4" t="s">
        <v>42</v>
      </c>
      <c r="F56" s="17">
        <v>0</v>
      </c>
      <c r="G56" s="7">
        <v>318</v>
      </c>
      <c r="H56" s="7">
        <v>314</v>
      </c>
      <c r="I56" s="7">
        <v>0</v>
      </c>
      <c r="J56" s="7">
        <v>0</v>
      </c>
      <c r="K56" s="20">
        <f>LARGE(F56:J56,1)+LARGE(F56:J56,2)+LARGE(F56:J56,3)</f>
        <v>632</v>
      </c>
    </row>
    <row r="57" spans="1:11" x14ac:dyDescent="0.2">
      <c r="A57" s="12">
        <v>6</v>
      </c>
      <c r="B57" s="16" t="s">
        <v>133</v>
      </c>
      <c r="C57" s="19" t="s">
        <v>109</v>
      </c>
      <c r="D57" s="7">
        <v>2009</v>
      </c>
      <c r="E57" s="4" t="s">
        <v>42</v>
      </c>
      <c r="F57" s="17">
        <v>0</v>
      </c>
      <c r="G57" s="7">
        <v>323</v>
      </c>
      <c r="H57" s="7">
        <v>290</v>
      </c>
      <c r="I57" s="7">
        <v>0</v>
      </c>
      <c r="J57" s="7">
        <v>0</v>
      </c>
      <c r="K57" s="20">
        <f>LARGE(F57:J57,1)+LARGE(F57:J57,2)+LARGE(F57:J57,3)</f>
        <v>613</v>
      </c>
    </row>
    <row r="58" spans="1:11" x14ac:dyDescent="0.2">
      <c r="A58" s="12">
        <v>7</v>
      </c>
      <c r="B58">
        <v>44605</v>
      </c>
      <c r="C58" s="19" t="s">
        <v>122</v>
      </c>
      <c r="D58" s="7">
        <v>2010</v>
      </c>
      <c r="E58" s="4" t="s">
        <v>118</v>
      </c>
      <c r="F58" s="17">
        <v>290</v>
      </c>
      <c r="G58" s="7">
        <v>0</v>
      </c>
      <c r="H58" s="7">
        <v>310</v>
      </c>
      <c r="I58" s="7">
        <v>0</v>
      </c>
      <c r="J58" s="7">
        <v>0</v>
      </c>
      <c r="K58" s="20">
        <f>LARGE(F58:J58,1)+LARGE(F58:J58,2)+LARGE(F58:J58,3)</f>
        <v>600</v>
      </c>
    </row>
    <row r="59" spans="1:11" x14ac:dyDescent="0.2">
      <c r="A59" s="12">
        <v>8</v>
      </c>
      <c r="B59" s="16">
        <v>0</v>
      </c>
      <c r="C59" s="19" t="s">
        <v>128</v>
      </c>
      <c r="D59" s="7">
        <v>2011</v>
      </c>
      <c r="E59" s="4" t="s">
        <v>42</v>
      </c>
      <c r="F59" s="17">
        <v>0</v>
      </c>
      <c r="G59" s="7">
        <v>264</v>
      </c>
      <c r="H59" s="7">
        <v>258</v>
      </c>
      <c r="I59" s="7">
        <v>0</v>
      </c>
      <c r="J59" s="7">
        <v>0</v>
      </c>
      <c r="K59" s="20">
        <f>LARGE(F59:J59,1)+LARGE(F59:J59,2)+LARGE(F59:J59,3)</f>
        <v>522</v>
      </c>
    </row>
    <row r="60" spans="1:11" x14ac:dyDescent="0.2">
      <c r="A60" s="12">
        <v>9</v>
      </c>
      <c r="B60" s="4">
        <v>0</v>
      </c>
      <c r="C60" s="19" t="s">
        <v>106</v>
      </c>
      <c r="D60" s="7">
        <v>2010</v>
      </c>
      <c r="E60" s="4" t="s">
        <v>42</v>
      </c>
      <c r="F60" s="17">
        <v>0</v>
      </c>
      <c r="G60" s="7">
        <v>281</v>
      </c>
      <c r="H60" s="7">
        <v>0</v>
      </c>
      <c r="I60" s="7">
        <v>0</v>
      </c>
      <c r="J60" s="7">
        <v>0</v>
      </c>
      <c r="K60" s="20">
        <f>LARGE(F60:J60,1)+LARGE(F60:J60,2)+LARGE(F60:J60,3)</f>
        <v>281</v>
      </c>
    </row>
    <row r="61" spans="1:11" x14ac:dyDescent="0.2">
      <c r="A61" s="12">
        <v>10</v>
      </c>
      <c r="B61">
        <v>0</v>
      </c>
      <c r="C61" s="19" t="s">
        <v>139</v>
      </c>
      <c r="D61" s="7">
        <v>2013</v>
      </c>
      <c r="E61" s="4" t="s">
        <v>42</v>
      </c>
      <c r="F61" s="17">
        <v>0</v>
      </c>
      <c r="G61" s="7">
        <v>0</v>
      </c>
      <c r="H61" s="7">
        <v>281</v>
      </c>
      <c r="I61" s="7">
        <v>0</v>
      </c>
      <c r="J61" s="7">
        <v>0</v>
      </c>
      <c r="K61" s="20">
        <f>LARGE(F61:J61,1)+LARGE(F61:J61,2)+LARGE(F61:J61,3)</f>
        <v>281</v>
      </c>
    </row>
    <row r="62" spans="1:11" x14ac:dyDescent="0.2">
      <c r="A62" s="12">
        <v>11</v>
      </c>
      <c r="B62" s="18" t="s">
        <v>83</v>
      </c>
      <c r="C62" s="14" t="s">
        <v>140</v>
      </c>
      <c r="D62" s="7">
        <v>2008</v>
      </c>
      <c r="E62" s="4" t="s">
        <v>42</v>
      </c>
      <c r="F62" s="17">
        <v>0</v>
      </c>
      <c r="G62" s="7">
        <v>0</v>
      </c>
      <c r="H62" s="7">
        <v>265</v>
      </c>
      <c r="I62" s="7">
        <v>0</v>
      </c>
      <c r="J62" s="7">
        <v>0</v>
      </c>
      <c r="K62" s="20">
        <f>LARGE(F62:J62,1)+LARGE(F62:J62,2)+LARGE(F62:J62,3)</f>
        <v>265</v>
      </c>
    </row>
    <row r="63" spans="1:11" x14ac:dyDescent="0.2">
      <c r="A63" s="12"/>
    </row>
  </sheetData>
  <sortState xmlns:xlrd2="http://schemas.microsoft.com/office/spreadsheetml/2017/richdata2" ref="B52:K62">
    <sortCondition descending="1" ref="K52:K62"/>
  </sortState>
  <mergeCells count="6">
    <mergeCell ref="B50:B51"/>
    <mergeCell ref="B38:B39"/>
    <mergeCell ref="B1:K1"/>
    <mergeCell ref="D3:E3"/>
    <mergeCell ref="I3:K3"/>
    <mergeCell ref="B25:B26"/>
  </mergeCells>
  <conditionalFormatting sqref="A27:A36 A10:A23">
    <cfRule type="cellIs" dxfId="3" priority="19" stopIfTrue="1" operator="between">
      <formula>95</formula>
      <formula>96</formula>
    </cfRule>
    <cfRule type="cellIs" dxfId="2" priority="20" stopIfTrue="1" operator="between">
      <formula>97</formula>
      <formula>100</formula>
    </cfRule>
  </conditionalFormatting>
  <conditionalFormatting sqref="A40:A48 A52:A63">
    <cfRule type="cellIs" dxfId="1" priority="15" stopIfTrue="1" operator="between">
      <formula>93</formula>
      <formula>95</formula>
    </cfRule>
    <cfRule type="cellIs" dxfId="0" priority="16" stopIfTrue="1" operator="between">
      <formula>96</formula>
      <formula>100</formula>
    </cfRule>
  </conditionalFormatting>
  <hyperlinks>
    <hyperlink ref="G3" location="Program!B2" display="Program!B2" xr:uid="{86C15AC6-8A01-4C31-8AFE-3B3687A97CA4}"/>
    <hyperlink ref="I3" location="Program!B2" display="Program!B2" xr:uid="{BD39847C-AE32-4A78-8FAF-2197F88C3264}"/>
  </hyperlinks>
  <pageMargins left="0.39370078740157483" right="0.19685039370078741" top="0.19685039370078741" bottom="0.19685039370078741" header="0.11811023622047245" footer="0.11811023622047245"/>
  <pageSetup paperSize="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Program</vt:lpstr>
      <vt:lpstr>1-1</vt:lpstr>
      <vt:lpstr>1-2</vt:lpstr>
      <vt:lpstr>1-3</vt:lpstr>
      <vt:lpstr>1-4</vt:lpstr>
      <vt:lpstr>2-1</vt:lpstr>
      <vt:lpstr>2-2</vt:lpstr>
      <vt:lpstr>2-3</vt:lpstr>
      <vt:lpstr>2-4</vt:lpstr>
      <vt:lpstr>3-1</vt:lpstr>
      <vt:lpstr>3-2</vt:lpstr>
      <vt:lpstr>3-3</vt:lpstr>
      <vt:lpstr>3-4</vt:lpstr>
      <vt:lpstr>Celkem</vt:lpstr>
    </vt:vector>
  </TitlesOfParts>
  <Company>SCOPI_software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pavel.skopovy</dc:creator>
  <cp:lastModifiedBy>Roman Středa</cp:lastModifiedBy>
  <cp:lastPrinted>2020-03-08T11:05:42Z</cp:lastPrinted>
  <dcterms:created xsi:type="dcterms:W3CDTF">2009-06-30T08:16:04Z</dcterms:created>
  <dcterms:modified xsi:type="dcterms:W3CDTF">2025-01-04T15:22:24Z</dcterms:modified>
</cp:coreProperties>
</file>